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polto\Desktop\presta\TS\"/>
    </mc:Choice>
  </mc:AlternateContent>
  <xr:revisionPtr revIDLastSave="0" documentId="13_ncr:1_{CE802E65-ADB2-4921-90FC-1C46F5AFB364}" xr6:coauthVersionLast="47" xr6:coauthVersionMax="47" xr10:uidLastSave="{00000000-0000-0000-0000-000000000000}"/>
  <bookViews>
    <workbookView xWindow="-120" yWindow="-120" windowWidth="20730" windowHeight="11160" xr2:uid="{00000000-000D-0000-FFFF-FFFF00000000}"/>
  </bookViews>
  <sheets>
    <sheet name="TARIFS CC POL" sheetId="4" r:id="rId1"/>
    <sheet name="AU JOUR" sheetId="3" r:id="rId2"/>
    <sheet name="AU SÉJOUR" sheetId="2" r:id="rId3"/>
    <sheet name="A L'ANNEE" sheetId="7" r:id="rId4"/>
    <sheet name="liste" sheetId="6" state="hidden" r:id="rId5"/>
  </sheets>
  <definedNames>
    <definedName name="_xlnm.Print_Area" localSheetId="3">'A L''ANNEE'!$A$1:$K$38</definedName>
    <definedName name="_xlnm.Print_Area" localSheetId="2">'AU SÉJOUR'!$A$1:$L$44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7" l="1"/>
  <c r="I21" i="7"/>
  <c r="I18" i="7"/>
  <c r="H29" i="7"/>
  <c r="G29" i="7"/>
  <c r="F29" i="7"/>
  <c r="E29" i="7"/>
  <c r="D29" i="7"/>
  <c r="C29" i="7"/>
  <c r="B29" i="7"/>
  <c r="I28" i="7"/>
  <c r="J28" i="7" s="1"/>
  <c r="K28" i="7" s="1"/>
  <c r="I27" i="7"/>
  <c r="J27" i="7" s="1"/>
  <c r="K27" i="7" s="1"/>
  <c r="I26" i="7"/>
  <c r="J26" i="7" s="1"/>
  <c r="I25" i="7"/>
  <c r="I24" i="7"/>
  <c r="J24" i="7" s="1"/>
  <c r="K24" i="7" s="1"/>
  <c r="I23" i="7"/>
  <c r="J23" i="7" s="1"/>
  <c r="K23" i="7" s="1"/>
  <c r="I22" i="7"/>
  <c r="I20" i="7"/>
  <c r="J20" i="7" s="1"/>
  <c r="K20" i="7" s="1"/>
  <c r="I19" i="7"/>
  <c r="J19" i="7" s="1"/>
  <c r="K19" i="7" s="1"/>
  <c r="J18" i="7"/>
  <c r="J34" i="2"/>
  <c r="J33" i="2"/>
  <c r="J32" i="2"/>
  <c r="J31" i="2"/>
  <c r="K31" i="2" s="1"/>
  <c r="L31" i="2" s="1"/>
  <c r="J30" i="2"/>
  <c r="J29" i="2"/>
  <c r="K29" i="2" s="1"/>
  <c r="J28" i="2"/>
  <c r="J27" i="2"/>
  <c r="K27" i="2" s="1"/>
  <c r="J26" i="2"/>
  <c r="K26" i="2" s="1"/>
  <c r="L26" i="2" s="1"/>
  <c r="J25" i="2"/>
  <c r="K25" i="2" s="1"/>
  <c r="J24" i="2"/>
  <c r="J23" i="2"/>
  <c r="J22" i="2"/>
  <c r="K22" i="2" s="1"/>
  <c r="L22" i="2" s="1"/>
  <c r="J21" i="2"/>
  <c r="K21" i="2" s="1"/>
  <c r="K34" i="2"/>
  <c r="L34" i="2" s="1"/>
  <c r="J20" i="2"/>
  <c r="J19" i="2"/>
  <c r="K19" i="2" s="1"/>
  <c r="L19" i="2" s="1"/>
  <c r="J18" i="2"/>
  <c r="K18" i="2" s="1"/>
  <c r="L18" i="2" s="1"/>
  <c r="J17" i="2"/>
  <c r="K17" i="2" s="1"/>
  <c r="I16" i="3"/>
  <c r="J16" i="3" s="1"/>
  <c r="K30" i="2"/>
  <c r="L30" i="2" s="1"/>
  <c r="I28" i="3"/>
  <c r="J28" i="3" s="1"/>
  <c r="K28" i="3" s="1"/>
  <c r="I20" i="3"/>
  <c r="I19" i="3"/>
  <c r="J19" i="3" s="1"/>
  <c r="I18" i="3"/>
  <c r="I17" i="3"/>
  <c r="I26" i="3"/>
  <c r="I46" i="3"/>
  <c r="I45" i="3"/>
  <c r="I44" i="3"/>
  <c r="J44" i="3" s="1"/>
  <c r="K44" i="3" s="1"/>
  <c r="I43" i="3"/>
  <c r="I42" i="3"/>
  <c r="I41" i="3"/>
  <c r="I40" i="3"/>
  <c r="J40" i="3" s="1"/>
  <c r="K40" i="3" s="1"/>
  <c r="I39" i="3"/>
  <c r="I38" i="3"/>
  <c r="J38" i="3" s="1"/>
  <c r="I37" i="3"/>
  <c r="I36" i="3"/>
  <c r="J36" i="3" s="1"/>
  <c r="K36" i="3" s="1"/>
  <c r="I35" i="3"/>
  <c r="J35" i="3" s="1"/>
  <c r="I34" i="3"/>
  <c r="I33" i="3"/>
  <c r="J33" i="3" s="1"/>
  <c r="K33" i="3" s="1"/>
  <c r="I32" i="3"/>
  <c r="J32" i="3" s="1"/>
  <c r="K32" i="3" s="1"/>
  <c r="I31" i="3"/>
  <c r="J31" i="3" s="1"/>
  <c r="I30" i="3"/>
  <c r="I29" i="3"/>
  <c r="J29" i="3" s="1"/>
  <c r="K29" i="3" s="1"/>
  <c r="I27" i="3"/>
  <c r="I25" i="3"/>
  <c r="I24" i="3"/>
  <c r="I23" i="3"/>
  <c r="I22" i="3"/>
  <c r="J22" i="3" s="1"/>
  <c r="I21" i="3"/>
  <c r="D3" i="4"/>
  <c r="D4" i="4"/>
  <c r="D5" i="4"/>
  <c r="D6" i="4"/>
  <c r="D7" i="4"/>
  <c r="D2" i="4"/>
  <c r="I35" i="2"/>
  <c r="H35" i="2"/>
  <c r="G35" i="2"/>
  <c r="F35" i="2"/>
  <c r="E35" i="2"/>
  <c r="D35" i="2"/>
  <c r="C35" i="2"/>
  <c r="B35" i="2"/>
  <c r="D47" i="3"/>
  <c r="E47" i="3"/>
  <c r="F47" i="3"/>
  <c r="G47" i="3"/>
  <c r="H47" i="3"/>
  <c r="C47" i="3"/>
  <c r="B47" i="3"/>
  <c r="J22" i="7" l="1"/>
  <c r="K22" i="7" s="1"/>
  <c r="K18" i="7"/>
  <c r="K26" i="7"/>
  <c r="J17" i="7"/>
  <c r="K17" i="7" s="1"/>
  <c r="J21" i="7"/>
  <c r="K21" i="7" s="1"/>
  <c r="J25" i="7"/>
  <c r="K25" i="7" s="1"/>
  <c r="I29" i="7"/>
  <c r="J35" i="2"/>
  <c r="K35" i="2" s="1"/>
  <c r="L35" i="2" s="1"/>
  <c r="L27" i="2"/>
  <c r="K23" i="2"/>
  <c r="L23" i="2" s="1"/>
  <c r="K33" i="2"/>
  <c r="L33" i="2" s="1"/>
  <c r="L17" i="2"/>
  <c r="K20" i="2"/>
  <c r="L21" i="2"/>
  <c r="K24" i="2"/>
  <c r="L24" i="2" s="1"/>
  <c r="L25" i="2"/>
  <c r="K28" i="2"/>
  <c r="L28" i="2" s="1"/>
  <c r="L29" i="2"/>
  <c r="K32" i="2"/>
  <c r="L32" i="2" s="1"/>
  <c r="J43" i="3"/>
  <c r="K43" i="3" s="1"/>
  <c r="K16" i="3"/>
  <c r="J39" i="3"/>
  <c r="K39" i="3" s="1"/>
  <c r="J17" i="3"/>
  <c r="K17" i="3" s="1"/>
  <c r="J27" i="3"/>
  <c r="K27" i="3" s="1"/>
  <c r="J42" i="3"/>
  <c r="K42" i="3" s="1"/>
  <c r="K35" i="3"/>
  <c r="J30" i="3"/>
  <c r="K30" i="3" s="1"/>
  <c r="J26" i="3"/>
  <c r="K26" i="3" s="1"/>
  <c r="J34" i="3"/>
  <c r="K34" i="3" s="1"/>
  <c r="J45" i="3"/>
  <c r="K45" i="3" s="1"/>
  <c r="J41" i="3"/>
  <c r="K41" i="3" s="1"/>
  <c r="K31" i="3"/>
  <c r="K38" i="3"/>
  <c r="J46" i="3"/>
  <c r="K46" i="3" s="1"/>
  <c r="J37" i="3"/>
  <c r="K37" i="3" s="1"/>
  <c r="J25" i="3"/>
  <c r="K25" i="3" s="1"/>
  <c r="J24" i="3"/>
  <c r="K24" i="3" s="1"/>
  <c r="J23" i="3"/>
  <c r="K23" i="3" s="1"/>
  <c r="K22" i="3"/>
  <c r="J21" i="3"/>
  <c r="K21" i="3" s="1"/>
  <c r="J20" i="3"/>
  <c r="K20" i="3" s="1"/>
  <c r="K19" i="3"/>
  <c r="J18" i="3"/>
  <c r="K18" i="3" s="1"/>
  <c r="I47" i="3"/>
  <c r="J29" i="7" l="1"/>
  <c r="K29" i="7" s="1"/>
  <c r="L20" i="2"/>
  <c r="K47" i="3"/>
  <c r="J47" i="3"/>
</calcChain>
</file>

<file path=xl/sharedStrings.xml><?xml version="1.0" encoding="utf-8"?>
<sst xmlns="http://schemas.openxmlformats.org/spreadsheetml/2006/main" count="129" uniqueCount="86">
  <si>
    <t>NOM DE L'HÉBERGEMENT</t>
  </si>
  <si>
    <t>ADRESSE DE L'HÉBERGEMENT</t>
  </si>
  <si>
    <t>MOIS</t>
  </si>
  <si>
    <t>SAISONNIERS</t>
  </si>
  <si>
    <t>HÉBERGEMENT URGENCE</t>
  </si>
  <si>
    <t xml:space="preserve">FAIT À : </t>
  </si>
  <si>
    <t>SIGNATURE :</t>
  </si>
  <si>
    <t>JANVIER</t>
  </si>
  <si>
    <t>FÉVRIER</t>
  </si>
  <si>
    <t>MARS</t>
  </si>
  <si>
    <t>AVRIL</t>
  </si>
  <si>
    <t>MAI</t>
  </si>
  <si>
    <t>JUIN</t>
  </si>
  <si>
    <t>JUILLET</t>
  </si>
  <si>
    <t>AOÛT</t>
  </si>
  <si>
    <t>SEPTEMBRE</t>
  </si>
  <si>
    <t>OCTOBRE</t>
  </si>
  <si>
    <t>NOVEMBRE</t>
  </si>
  <si>
    <t>DÉCEMBRE</t>
  </si>
  <si>
    <t>Office de Tourisme Porte Océane du Limousin</t>
  </si>
  <si>
    <t>Bureau d'accueil de Saint-Junien - Place du Champ de Foire - 05 55 02 17 93</t>
  </si>
  <si>
    <t>Bureau d'accueil de Rochechouart - 6 rue Victor Hugo - 05 55 03 72 73</t>
  </si>
  <si>
    <t>REGISTRE DU LOGEUR AU SÉJOUR</t>
  </si>
  <si>
    <t>DATES DU SÉJOUR</t>
  </si>
  <si>
    <t>DATE D'ARRIVÉE</t>
  </si>
  <si>
    <t>DATE DE DÉPART</t>
  </si>
  <si>
    <t>NOMBRE D'ÉTOILES (CLASSEMENT ATOUT FRANCE)</t>
  </si>
  <si>
    <t>LOGEMENT A TITRE GRACIEUX</t>
  </si>
  <si>
    <t>Catégorie d'hébergement</t>
  </si>
  <si>
    <t>Tarif par personne
et par nuitée</t>
  </si>
  <si>
    <t>Hôtels de tourisme 4 étoiles, résidences de tourisme 4 étoiles, meublés de tourisme 4 étoiles</t>
  </si>
  <si>
    <t>Hôtels de tourisme 3 étoiles, résidences de tourisme 3 étoiles, meublés de tourisme 3 étoiles</t>
  </si>
  <si>
    <t>Hôtels de tourisme 2 étoiles, résidences de tourisme 2 étoiles, meublés de tourisme 2 étoiles, villages vacances 4 et 5 étoiles</t>
  </si>
  <si>
    <t>Terrains de camping et terrains de caravanage classés en 3, 4 et 5 étoiles et tout autre terrain d'hébergement de plein air de caractéristiques équivalentes, emplacements dans des aires de camping-cars et des parcs de stationnement touristiques par tranche de 24 heures</t>
  </si>
  <si>
    <t>CCPOL</t>
  </si>
  <si>
    <t>Tout hébergement en attente de classement
ou sans classement à l'exception des hébergements de plein air</t>
  </si>
  <si>
    <t>Terrains de camping et terrains de caravanage classés en 1 et 2 étoiles et tout autre terrain d'hébergement de plein air de caractéristiques équivalentes, ports de plaisance</t>
  </si>
  <si>
    <t>MOINS DE 18 ANS</t>
  </si>
  <si>
    <t>HABITANT CC POL PAYANT UNE TS</t>
  </si>
  <si>
    <t xml:space="preserve">LE: </t>
  </si>
  <si>
    <t>JOUR</t>
  </si>
  <si>
    <t xml:space="preserve">MOIS DE : </t>
  </si>
  <si>
    <t>HABITANT CC POL PAYANT UNE TH</t>
  </si>
  <si>
    <t>ATTENTION: LE CALCUL EST AUTOMATIQUE MAIS NE PEUT FONCTIONNER QUE POUR LES HEBERGEMENTS
DONT LE MONTANT DE LA TAXE DE SEJOUR EST FIXE. POUR LES AUTRES HEBERGEMENTS ASUJETTIS AUX 3% IL FAUDRA REMPLIR LE TABLEAU MANUELLEMENT APRES AVOIR UTILISE LE TABLEAU D'AIDE AU CALCUL</t>
  </si>
  <si>
    <t>TOTAL MENSUEL</t>
  </si>
  <si>
    <t>NB DE NUITEES TOTAL</t>
  </si>
  <si>
    <t>TOTAL ANNUEL</t>
  </si>
  <si>
    <t>Bureau d'accueil d'Oradour-sur-Glane - 39 avenue du 10 juin 1944 - 05 55 03 13 73</t>
  </si>
  <si>
    <t>Hôtels de tourisme 1 étoile, résidences de tourisme 1 étoile, villages de vacances 1,2 et 3 étoiles, chambres d'hôtes, auberges collectives</t>
  </si>
  <si>
    <t>10% du montant calculé</t>
  </si>
  <si>
    <t>Total à prélever</t>
  </si>
  <si>
    <t>MONTANT DE LA TAXE Commuanuté de communes POL</t>
  </si>
  <si>
    <t>MONTANT DE LA TAXE ADDITIONNELLE DEPARTEMENTALE de SEJOUR</t>
  </si>
  <si>
    <t>TOTAL A RECOLTER</t>
  </si>
  <si>
    <t>NOM DU GESTIONNAIRE / NOM DU PROPRIETAIRE</t>
  </si>
  <si>
    <r>
      <t xml:space="preserve">TARIF DE LA </t>
    </r>
    <r>
      <rPr>
        <b/>
        <sz val="12"/>
        <color theme="1"/>
        <rFont val="Calibri"/>
        <family val="2"/>
        <scheme val="minor"/>
      </rPr>
      <t>TAXE DE SÉJOUR CC POL</t>
    </r>
    <r>
      <rPr>
        <sz val="12"/>
        <color theme="1"/>
        <rFont val="Calibri"/>
        <family val="2"/>
        <scheme val="minor"/>
      </rPr>
      <t xml:space="preserve"> PAR PERSONNE ET PAR NUIT (hors %)
</t>
    </r>
    <r>
      <rPr>
        <b/>
        <sz val="12"/>
        <color rgb="FFFF0000"/>
        <rFont val="Calibri"/>
        <family val="2"/>
        <scheme val="minor"/>
      </rPr>
      <t>Sélectionner le montant pour automatiser le calcul</t>
    </r>
  </si>
  <si>
    <t>REGISTRE DU LOGEUR AU JOUR</t>
  </si>
  <si>
    <t>REGISTRE DU LOGEUR A L'ANNEE</t>
  </si>
  <si>
    <r>
      <t xml:space="preserve">TARIF DE LA </t>
    </r>
    <r>
      <rPr>
        <b/>
        <sz val="12"/>
        <color theme="1"/>
        <rFont val="Calibri"/>
        <family val="2"/>
        <scheme val="minor"/>
      </rPr>
      <t>TAXE DE SÉJOUR CC POL</t>
    </r>
    <r>
      <rPr>
        <sz val="12"/>
        <color theme="1"/>
        <rFont val="Calibri"/>
        <family val="2"/>
        <scheme val="minor"/>
      </rPr>
      <t xml:space="preserve"> PAR PERSONNE ET PAR NUIT (hors %)
</t>
    </r>
    <r>
      <rPr>
        <b/>
        <sz val="12"/>
        <color rgb="FFFF0000"/>
        <rFont val="Calibri"/>
        <family val="2"/>
        <scheme val="minor"/>
      </rPr>
      <t>Sélectionner le montant dans la liste pour automatiser le calcul</t>
    </r>
  </si>
  <si>
    <r>
      <t xml:space="preserve">TYPE D'HÉBERGEMENT
</t>
    </r>
    <r>
      <rPr>
        <sz val="12"/>
        <color rgb="FFFF0000"/>
        <rFont val="Calibri"/>
        <family val="2"/>
        <scheme val="minor"/>
      </rPr>
      <t>Sélectionner le montant dans la liste</t>
    </r>
  </si>
  <si>
    <t>Chambres d'hôtes</t>
  </si>
  <si>
    <t>Hôtel</t>
  </si>
  <si>
    <t>Camping</t>
  </si>
  <si>
    <t>Villages vacances</t>
  </si>
  <si>
    <t>Résidence de tourisme</t>
  </si>
  <si>
    <t>Auberge</t>
  </si>
  <si>
    <t>Aire de camping-car</t>
  </si>
  <si>
    <t>Terrain de caravanage</t>
  </si>
  <si>
    <t>Terrain d'hébergement de plein air</t>
  </si>
  <si>
    <t>Port de plaisance</t>
  </si>
  <si>
    <r>
      <t xml:space="preserve">TYPE D'HÉBERGEMENT
</t>
    </r>
    <r>
      <rPr>
        <sz val="12"/>
        <color rgb="FFFF0000"/>
        <rFont val="Calibri"/>
        <family val="2"/>
        <scheme val="minor"/>
      </rPr>
      <t>Sélectionner dans la liste déroulante</t>
    </r>
  </si>
  <si>
    <t>Meublé de tourisme/gîte</t>
  </si>
  <si>
    <t>Le taux adopté s'applique par personne et par nuitée dans la limite du tarif le plus élevé adopté par la collectivité. Le coût de la nuitée correspond au prix de la prestation d'hébergement hors taxes.
Le montant de la taxe de séjour doit figurer sur vos factures, sur une ligne distincte.
En début d'année, la récolte de la taxe de séjour est à reverser au Trésor Public de Saint-Junien, du montant total de l'année écoulée accompagné du registre du loueur.</t>
  </si>
  <si>
    <t xml:space="preserve">ANNEE : </t>
  </si>
  <si>
    <t>1*</t>
  </si>
  <si>
    <t>2**</t>
  </si>
  <si>
    <t>3***</t>
  </si>
  <si>
    <t>4****</t>
  </si>
  <si>
    <t>5*****</t>
  </si>
  <si>
    <t>Taxe additionnelle départementale de séjour (10%)</t>
  </si>
  <si>
    <t>NB DE PERSONNES ASUJETTIES A LA TAXE DE SEJOUR</t>
  </si>
  <si>
    <t>NOMBRE DE PERSONNES EXONÉREES DE LA TAXE DE SÉJOUR</t>
  </si>
  <si>
    <r>
      <t xml:space="preserve">NOMBRE DE </t>
    </r>
    <r>
      <rPr>
        <b/>
        <sz val="12"/>
        <color theme="1"/>
        <rFont val="Calibri"/>
        <family val="2"/>
        <scheme val="minor"/>
      </rPr>
      <t>NUITEES PERSONNES EXONÉREES</t>
    </r>
    <r>
      <rPr>
        <sz val="12"/>
        <color theme="1"/>
        <rFont val="Calibri"/>
        <family val="2"/>
        <scheme val="minor"/>
      </rPr>
      <t xml:space="preserve"> DE LA TAXE DE SÉJOUR</t>
    </r>
  </si>
  <si>
    <r>
      <t xml:space="preserve">NB DE </t>
    </r>
    <r>
      <rPr>
        <b/>
        <sz val="12"/>
        <color theme="1"/>
        <rFont val="Calibri"/>
        <family val="2"/>
        <scheme val="minor"/>
      </rPr>
      <t>PERSONNE ASUJETTIES</t>
    </r>
    <r>
      <rPr>
        <sz val="12"/>
        <color theme="1"/>
        <rFont val="Calibri"/>
        <family val="2"/>
        <scheme val="minor"/>
      </rPr>
      <t xml:space="preserve"> A LA TAXE DE SEJOUR</t>
    </r>
  </si>
  <si>
    <r>
      <rPr>
        <sz val="12"/>
        <color theme="1"/>
        <rFont val="Calibri"/>
        <family val="2"/>
        <scheme val="minor"/>
      </rPr>
      <t xml:space="preserve">NB DE </t>
    </r>
    <r>
      <rPr>
        <b/>
        <sz val="12"/>
        <color theme="1"/>
        <rFont val="Calibri"/>
        <family val="2"/>
        <scheme val="minor"/>
      </rPr>
      <t>PERSONNES ASSUJETTIES</t>
    </r>
    <r>
      <rPr>
        <sz val="12"/>
        <color theme="1"/>
        <rFont val="Calibri"/>
        <family val="2"/>
        <scheme val="minor"/>
      </rPr>
      <t xml:space="preserve"> À LA TAXE DE SÉJOUR</t>
    </r>
  </si>
  <si>
    <r>
      <t xml:space="preserve">NOMBRE DE </t>
    </r>
    <r>
      <rPr>
        <b/>
        <sz val="12"/>
        <color theme="1"/>
        <rFont val="Calibri"/>
        <family val="2"/>
        <scheme val="minor"/>
      </rPr>
      <t>NUITEES EXONÉREES</t>
    </r>
    <r>
      <rPr>
        <sz val="12"/>
        <color theme="1"/>
        <rFont val="Calibri"/>
        <family val="2"/>
        <scheme val="minor"/>
      </rPr>
      <t xml:space="preserve"> DE LA TAXE DE SÉJOUR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</si>
</sst>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quot;€&quot;_ ;_ * \(#,##0.00\)\ &quot;€&quot;_ ;_ * &quot;-&quot;??_)\ &quot;€&quot;_ ;_ @_ "/>
    <numFmt numFmtId="165" formatCode="[$-F800]dddd\,\ mmmm\ dd\,\ yyyy"/>
    <numFmt numFmtId="166" formatCode="_-* #,##0.00\ [$€-40C]_-;\-* #,##0.00\ [$€-40C]_-;_-* &quot;-&quot;??\ [$€-40C]_-;_-@_-"/>
    <numFmt numFmtId="167" formatCode="#,##0.00\ &quot;€&quot;"/>
  </numFmts>
  <fonts count="10" x14ac:knownFonts="1">
    <font>
      <sz val="12"/>
      <color theme="1"/>
      <name val="Calibri"/>
      <family val="2"/>
      <scheme val="minor"/>
    </font>
    <font>
      <sz val="12"/>
      <color theme="1"/>
      <name val="Calibri"/>
      <family val="2"/>
      <scheme val="minor"/>
    </font>
    <font>
      <sz val="22"/>
      <color theme="1"/>
      <name val="Calibri"/>
      <family val="2"/>
      <scheme val="minor"/>
    </font>
    <font>
      <b/>
      <sz val="12"/>
      <color theme="1"/>
      <name val="Calibri"/>
      <family val="2"/>
      <scheme val="minor"/>
    </font>
    <font>
      <b/>
      <sz val="22"/>
      <color theme="1"/>
      <name val="Calibri"/>
      <family val="2"/>
      <scheme val="minor"/>
    </font>
    <font>
      <b/>
      <sz val="12"/>
      <color rgb="FFFF0000"/>
      <name val="Calibri"/>
      <family val="2"/>
      <scheme val="minor"/>
    </font>
    <font>
      <b/>
      <sz val="16"/>
      <color theme="1"/>
      <name val="Calibri"/>
      <family val="2"/>
      <scheme val="minor"/>
    </font>
    <font>
      <b/>
      <sz val="14"/>
      <color rgb="FFFF0000"/>
      <name val="Calibri"/>
      <family val="2"/>
      <scheme val="minor"/>
    </font>
    <font>
      <sz val="12"/>
      <color rgb="FFFF0000"/>
      <name val="Calibri"/>
      <family val="2"/>
      <scheme val="minor"/>
    </font>
    <font>
      <sz val="8"/>
      <name val="Calibri"/>
      <family val="2"/>
      <scheme val="minor"/>
    </font>
  </fonts>
  <fills count="9">
    <fill>
      <patternFill patternType="none"/>
    </fill>
    <fill>
      <patternFill patternType="gray125"/>
    </fill>
    <fill>
      <patternFill patternType="solid">
        <fgColor theme="4" tint="0.59999389629810485"/>
        <bgColor indexed="65"/>
      </patternFill>
    </fill>
    <fill>
      <patternFill patternType="solid">
        <fgColor theme="7"/>
        <bgColor indexed="64"/>
      </patternFill>
    </fill>
    <fill>
      <patternFill patternType="solid">
        <fgColor theme="4"/>
        <bgColor indexed="64"/>
      </patternFill>
    </fill>
    <fill>
      <patternFill patternType="solid">
        <fgColor theme="3"/>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bottom style="thin">
        <color indexed="64"/>
      </bottom>
      <diagonal/>
    </border>
  </borders>
  <cellStyleXfs count="4">
    <xf numFmtId="0" fontId="0" fillId="0" borderId="0"/>
    <xf numFmtId="0" fontId="1" fillId="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1" fillId="2" borderId="1" xfId="1" applyBorder="1" applyAlignment="1">
      <alignment horizontal="center" vertical="center" wrapText="1"/>
    </xf>
    <xf numFmtId="0" fontId="1" fillId="2" borderId="1" xfId="1" applyBorder="1" applyAlignment="1">
      <alignment horizontal="center" vertical="center"/>
    </xf>
    <xf numFmtId="0" fontId="1" fillId="2" borderId="1" xfId="1" applyBorder="1"/>
    <xf numFmtId="0" fontId="2" fillId="0" borderId="0" xfId="0" applyFont="1"/>
    <xf numFmtId="0" fontId="2" fillId="0" borderId="0" xfId="0" applyFont="1" applyAlignment="1">
      <alignment horizontal="center"/>
    </xf>
    <xf numFmtId="0" fontId="3" fillId="0" borderId="9" xfId="0" applyFont="1" applyBorder="1" applyAlignment="1">
      <alignment vertical="center"/>
    </xf>
    <xf numFmtId="0" fontId="0" fillId="0" borderId="6"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9" fontId="0" fillId="0" borderId="1" xfId="3" applyFont="1" applyBorder="1" applyAlignment="1" applyProtection="1">
      <alignment vertical="center"/>
    </xf>
    <xf numFmtId="165" fontId="1" fillId="2" borderId="1" xfId="1" applyNumberFormat="1" applyBorder="1" applyAlignment="1">
      <alignment horizontal="center" vertical="center" wrapText="1"/>
    </xf>
    <xf numFmtId="165" fontId="0" fillId="0" borderId="1" xfId="0" applyNumberFormat="1" applyBorder="1" applyAlignment="1">
      <alignment horizontal="center" vertical="center" wrapText="1"/>
    </xf>
    <xf numFmtId="0" fontId="0" fillId="0" borderId="10" xfId="0" applyBorder="1" applyAlignment="1">
      <alignment horizontal="center" vertical="center" wrapText="1"/>
    </xf>
    <xf numFmtId="0" fontId="1" fillId="2" borderId="10" xfId="1" applyBorder="1" applyAlignment="1">
      <alignment horizontal="center" vertical="center" wrapText="1"/>
    </xf>
    <xf numFmtId="0" fontId="0" fillId="2" borderId="1" xfId="1" applyFont="1" applyBorder="1" applyAlignment="1">
      <alignment horizontal="center" vertical="center" wrapText="1"/>
    </xf>
    <xf numFmtId="0" fontId="3" fillId="3" borderId="1" xfId="0" applyFont="1" applyFill="1" applyBorder="1" applyAlignment="1">
      <alignment vertical="center"/>
    </xf>
    <xf numFmtId="0" fontId="0" fillId="3" borderId="1" xfId="0" applyFill="1" applyBorder="1" applyAlignment="1">
      <alignment vertical="center"/>
    </xf>
    <xf numFmtId="0" fontId="3" fillId="3" borderId="0" xfId="0" applyFont="1" applyFill="1" applyAlignment="1">
      <alignment vertical="center" wrapText="1"/>
    </xf>
    <xf numFmtId="0" fontId="3" fillId="0" borderId="13" xfId="0" applyFont="1" applyBorder="1" applyAlignment="1">
      <alignment horizontal="center" vertical="center" wrapText="1"/>
    </xf>
    <xf numFmtId="164" fontId="0" fillId="0" borderId="4" xfId="2" applyFont="1" applyBorder="1" applyAlignment="1" applyProtection="1">
      <alignment vertical="center"/>
    </xf>
    <xf numFmtId="164" fontId="0" fillId="0" borderId="10" xfId="2" applyFont="1" applyBorder="1" applyAlignment="1" applyProtection="1">
      <alignment vertical="center"/>
    </xf>
    <xf numFmtId="0" fontId="0" fillId="0" borderId="1" xfId="0" applyBorder="1" applyAlignment="1">
      <alignment horizontal="right" vertical="center"/>
    </xf>
    <xf numFmtId="0" fontId="0" fillId="0" borderId="0" xfId="0" applyAlignment="1">
      <alignment horizontal="right" vertical="center"/>
    </xf>
    <xf numFmtId="0" fontId="3" fillId="0" borderId="1" xfId="0" applyFont="1" applyBorder="1" applyAlignment="1">
      <alignment horizontal="center" vertical="center"/>
    </xf>
    <xf numFmtId="166" fontId="0" fillId="0" borderId="1" xfId="0" applyNumberFormat="1" applyBorder="1" applyAlignment="1">
      <alignment horizontal="right" vertical="center"/>
    </xf>
    <xf numFmtId="166" fontId="2" fillId="0" borderId="0" xfId="0" applyNumberFormat="1" applyFont="1"/>
    <xf numFmtId="166" fontId="0" fillId="0" borderId="0" xfId="0" applyNumberFormat="1"/>
    <xf numFmtId="166" fontId="1" fillId="4" borderId="1" xfId="2" applyNumberFormat="1" applyFill="1" applyBorder="1" applyAlignment="1">
      <alignment horizontal="center" vertical="center"/>
    </xf>
    <xf numFmtId="166" fontId="1" fillId="4" borderId="7" xfId="2" applyNumberFormat="1" applyFill="1" applyBorder="1" applyAlignment="1">
      <alignment horizontal="center" vertical="center"/>
    </xf>
    <xf numFmtId="166" fontId="1" fillId="0" borderId="0" xfId="2" applyNumberFormat="1" applyFill="1" applyBorder="1" applyAlignment="1">
      <alignment horizontal="center" vertical="center"/>
    </xf>
    <xf numFmtId="166" fontId="0" fillId="5" borderId="1" xfId="0" applyNumberFormat="1" applyFill="1" applyBorder="1"/>
    <xf numFmtId="166" fontId="0" fillId="6" borderId="1" xfId="0" applyNumberFormat="1" applyFill="1" applyBorder="1"/>
    <xf numFmtId="166" fontId="0" fillId="5" borderId="7" xfId="0" applyNumberFormat="1" applyFill="1" applyBorder="1"/>
    <xf numFmtId="166" fontId="0" fillId="6" borderId="7" xfId="0" applyNumberFormat="1" applyFill="1" applyBorder="1"/>
    <xf numFmtId="2" fontId="1" fillId="2" borderId="1" xfId="1" applyNumberFormat="1" applyBorder="1" applyAlignment="1">
      <alignment horizontal="center" vertical="center" wrapText="1"/>
    </xf>
    <xf numFmtId="2" fontId="0" fillId="0" borderId="1" xfId="0" applyNumberFormat="1" applyBorder="1" applyAlignment="1">
      <alignment horizontal="center" vertical="center" wrapText="1"/>
    </xf>
    <xf numFmtId="1" fontId="1" fillId="2" borderId="1" xfId="1" applyNumberFormat="1" applyBorder="1" applyAlignment="1">
      <alignment horizontal="center" vertical="center" wrapText="1"/>
    </xf>
    <xf numFmtId="0" fontId="6" fillId="3" borderId="1" xfId="0" applyFont="1" applyFill="1" applyBorder="1" applyAlignment="1">
      <alignment vertical="center"/>
    </xf>
    <xf numFmtId="0" fontId="6" fillId="0" borderId="0" xfId="0" applyFont="1"/>
    <xf numFmtId="0" fontId="0" fillId="0" borderId="15" xfId="0" applyBorder="1"/>
    <xf numFmtId="0" fontId="0" fillId="0" borderId="17" xfId="0" applyBorder="1"/>
    <xf numFmtId="0" fontId="0" fillId="3" borderId="10" xfId="0" applyFill="1" applyBorder="1" applyAlignment="1">
      <alignment vertical="center"/>
    </xf>
    <xf numFmtId="166" fontId="1" fillId="4" borderId="9" xfId="2" applyNumberFormat="1" applyFill="1" applyBorder="1" applyAlignment="1">
      <alignment horizontal="center" vertical="center"/>
    </xf>
    <xf numFmtId="0" fontId="6" fillId="3" borderId="10" xfId="0" applyFont="1" applyFill="1" applyBorder="1" applyAlignment="1">
      <alignment vertical="center"/>
    </xf>
    <xf numFmtId="166" fontId="6" fillId="4" borderId="9" xfId="2" applyNumberFormat="1" applyFont="1" applyFill="1" applyBorder="1" applyAlignment="1">
      <alignment horizontal="center" vertical="center"/>
    </xf>
    <xf numFmtId="166" fontId="6" fillId="5" borderId="9" xfId="0" applyNumberFormat="1" applyFont="1" applyFill="1" applyBorder="1"/>
    <xf numFmtId="166" fontId="6" fillId="6" borderId="9" xfId="0" applyNumberFormat="1" applyFont="1" applyFill="1" applyBorder="1"/>
    <xf numFmtId="0" fontId="3" fillId="4" borderId="1" xfId="0" applyFont="1" applyFill="1" applyBorder="1" applyAlignment="1">
      <alignment horizontal="center" vertical="center"/>
    </xf>
    <xf numFmtId="164" fontId="3" fillId="4" borderId="1" xfId="0" applyNumberFormat="1" applyFont="1" applyFill="1" applyBorder="1" applyAlignment="1">
      <alignment horizontal="center" vertical="center"/>
    </xf>
    <xf numFmtId="166" fontId="1" fillId="5" borderId="9" xfId="2" applyNumberFormat="1" applyFill="1" applyBorder="1" applyAlignment="1">
      <alignment horizontal="center" vertical="center"/>
    </xf>
    <xf numFmtId="166" fontId="3" fillId="6" borderId="9" xfId="2" applyNumberFormat="1" applyFont="1" applyFill="1" applyBorder="1" applyAlignment="1">
      <alignment horizontal="center" vertical="center"/>
    </xf>
    <xf numFmtId="165" fontId="0" fillId="2" borderId="1" xfId="1" applyNumberFormat="1" applyFont="1" applyBorder="1" applyAlignment="1">
      <alignment horizontal="center" vertical="center" wrapText="1"/>
    </xf>
    <xf numFmtId="165" fontId="0" fillId="8" borderId="1" xfId="1" applyNumberFormat="1"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167" fontId="3" fillId="0" borderId="14" xfId="0" applyNumberFormat="1" applyFont="1" applyBorder="1" applyAlignment="1">
      <alignment horizontal="center" vertical="center"/>
    </xf>
    <xf numFmtId="167" fontId="3" fillId="0" borderId="16" xfId="0" applyNumberFormat="1" applyFont="1" applyBorder="1" applyAlignment="1">
      <alignment horizontal="center" vertical="center"/>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6" borderId="3" xfId="0" applyFill="1" applyBorder="1" applyAlignment="1">
      <alignment horizontal="center" vertical="center" wrapText="1"/>
    </xf>
    <xf numFmtId="0" fontId="0" fillId="6" borderId="5" xfId="0" applyFill="1" applyBorder="1" applyAlignment="1">
      <alignment horizontal="center" vertical="center" wrapText="1"/>
    </xf>
    <xf numFmtId="0" fontId="4" fillId="0" borderId="0" xfId="0" applyFont="1" applyAlignment="1">
      <alignment horizontal="center"/>
    </xf>
    <xf numFmtId="0" fontId="0" fillId="0" borderId="0" xfId="0" applyAlignment="1">
      <alignment horizontal="center"/>
    </xf>
    <xf numFmtId="0" fontId="0" fillId="0" borderId="1" xfId="0" applyBorder="1" applyAlignment="1">
      <alignment horizontal="left" vertical="center"/>
    </xf>
    <xf numFmtId="0" fontId="4" fillId="0" borderId="6" xfId="0" applyFont="1"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166" fontId="0" fillId="4" borderId="3" xfId="0" applyNumberFormat="1" applyFill="1" applyBorder="1" applyAlignment="1">
      <alignment horizontal="center" vertical="center" wrapText="1"/>
    </xf>
    <xf numFmtId="166" fontId="0" fillId="4" borderId="5" xfId="0" applyNumberFormat="1" applyFill="1" applyBorder="1" applyAlignment="1">
      <alignment horizontal="center" vertical="center" wrapText="1"/>
    </xf>
    <xf numFmtId="0" fontId="7" fillId="0" borderId="1" xfId="0" applyFont="1" applyBorder="1" applyAlignment="1">
      <alignment horizontal="center" wrapText="1"/>
    </xf>
    <xf numFmtId="0" fontId="7" fillId="0" borderId="1" xfId="0" applyFont="1" applyBorder="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Border="1" applyAlignment="1">
      <alignment horizontal="left" vertical="center" wrapText="1"/>
    </xf>
    <xf numFmtId="0" fontId="0" fillId="0" borderId="7" xfId="0" applyBorder="1" applyAlignment="1">
      <alignment horizontal="left" vertical="center"/>
    </xf>
    <xf numFmtId="0" fontId="0" fillId="7" borderId="14" xfId="0" applyFill="1" applyBorder="1" applyAlignment="1">
      <alignment horizontal="left" vertical="center" wrapText="1"/>
    </xf>
    <xf numFmtId="0" fontId="0" fillId="7" borderId="14" xfId="0" applyFill="1" applyBorder="1" applyAlignment="1">
      <alignment horizontal="left" vertical="center"/>
    </xf>
    <xf numFmtId="0" fontId="4"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7" xfId="0" applyFont="1" applyBorder="1" applyAlignment="1">
      <alignment horizontal="center"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cellXfs>
  <cellStyles count="4">
    <cellStyle name="40 % - Accent1" xfId="1" builtinId="31"/>
    <cellStyle name="Monétaire" xfId="2" builtinId="4"/>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666297</xdr:colOff>
      <xdr:row>4</xdr:row>
      <xdr:rowOff>82194</xdr:rowOff>
    </xdr:to>
    <xdr:pic>
      <xdr:nvPicPr>
        <xdr:cNvPr id="2" name="Image 1">
          <a:extLst>
            <a:ext uri="{FF2B5EF4-FFF2-40B4-BE49-F238E27FC236}">
              <a16:creationId xmlns:a16="http://schemas.microsoft.com/office/drawing/2014/main" id="{695D160A-470D-434E-BBFF-340BF8098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2146300" cy="1212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863373</xdr:colOff>
      <xdr:row>4</xdr:row>
      <xdr:rowOff>69494</xdr:rowOff>
    </xdr:to>
    <xdr:pic>
      <xdr:nvPicPr>
        <xdr:cNvPr id="2" name="Image 1">
          <a:extLst>
            <a:ext uri="{FF2B5EF4-FFF2-40B4-BE49-F238E27FC236}">
              <a16:creationId xmlns:a16="http://schemas.microsoft.com/office/drawing/2014/main" id="{597A998C-0F30-954E-AD0A-CD4F2CDA6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2146300" cy="1047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863373</xdr:colOff>
      <xdr:row>4</xdr:row>
      <xdr:rowOff>69494</xdr:rowOff>
    </xdr:to>
    <xdr:pic>
      <xdr:nvPicPr>
        <xdr:cNvPr id="2" name="Image 1">
          <a:extLst>
            <a:ext uri="{FF2B5EF4-FFF2-40B4-BE49-F238E27FC236}">
              <a16:creationId xmlns:a16="http://schemas.microsoft.com/office/drawing/2014/main" id="{67988B8F-496C-4FE2-9687-4E7873CB7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2139723" cy="1031519"/>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1"/>
  <sheetViews>
    <sheetView tabSelected="1" zoomScale="70" zoomScaleNormal="70" workbookViewId="0">
      <selection activeCell="C2" sqref="C2"/>
    </sheetView>
  </sheetViews>
  <sheetFormatPr baseColWidth="10" defaultRowHeight="15.75" x14ac:dyDescent="0.25"/>
  <cols>
    <col min="1" max="1" width="91.5" customWidth="1"/>
    <col min="2" max="2" width="19.625" customWidth="1"/>
    <col min="3" max="3" width="45.25" bestFit="1" customWidth="1"/>
    <col min="4" max="4" width="22.25" customWidth="1"/>
  </cols>
  <sheetData>
    <row r="1" spans="1:4" ht="38.1" customHeight="1" thickBot="1" x14ac:dyDescent="0.3">
      <c r="A1" s="10" t="s">
        <v>28</v>
      </c>
      <c r="B1" s="23" t="s">
        <v>29</v>
      </c>
      <c r="C1" s="28" t="s">
        <v>79</v>
      </c>
      <c r="D1" s="52" t="s">
        <v>50</v>
      </c>
    </row>
    <row r="2" spans="1:4" ht="36.950000000000003" customHeight="1" x14ac:dyDescent="0.25">
      <c r="A2" s="11" t="s">
        <v>30</v>
      </c>
      <c r="B2" s="24">
        <v>0.7</v>
      </c>
      <c r="C2" s="29">
        <v>7.0000000000000007E-2</v>
      </c>
      <c r="D2" s="53">
        <f>SUM(B2:C2)</f>
        <v>0.77</v>
      </c>
    </row>
    <row r="3" spans="1:4" ht="45" customHeight="1" x14ac:dyDescent="0.25">
      <c r="A3" s="12" t="s">
        <v>31</v>
      </c>
      <c r="B3" s="25">
        <v>0.7</v>
      </c>
      <c r="C3" s="29">
        <v>7.0000000000000007E-2</v>
      </c>
      <c r="D3" s="53">
        <f t="shared" ref="D3:D7" si="0">SUM(B3:C3)</f>
        <v>0.77</v>
      </c>
    </row>
    <row r="4" spans="1:4" ht="48.95" customHeight="1" x14ac:dyDescent="0.25">
      <c r="A4" s="12" t="s">
        <v>32</v>
      </c>
      <c r="B4" s="25">
        <v>0.7</v>
      </c>
      <c r="C4" s="29">
        <v>7.0000000000000007E-2</v>
      </c>
      <c r="D4" s="53">
        <f t="shared" si="0"/>
        <v>0.77</v>
      </c>
    </row>
    <row r="5" spans="1:4" ht="50.1" customHeight="1" x14ac:dyDescent="0.25">
      <c r="A5" s="12" t="s">
        <v>48</v>
      </c>
      <c r="B5" s="25">
        <v>0.5</v>
      </c>
      <c r="C5" s="29">
        <v>0.05</v>
      </c>
      <c r="D5" s="53">
        <f t="shared" si="0"/>
        <v>0.55000000000000004</v>
      </c>
    </row>
    <row r="6" spans="1:4" ht="54" customHeight="1" x14ac:dyDescent="0.25">
      <c r="A6" s="12" t="s">
        <v>33</v>
      </c>
      <c r="B6" s="25">
        <v>0.5</v>
      </c>
      <c r="C6" s="29">
        <v>0.05</v>
      </c>
      <c r="D6" s="53">
        <f t="shared" si="0"/>
        <v>0.55000000000000004</v>
      </c>
    </row>
    <row r="7" spans="1:4" ht="45.95" customHeight="1" x14ac:dyDescent="0.25">
      <c r="A7" s="12" t="s">
        <v>36</v>
      </c>
      <c r="B7" s="25">
        <v>0.2</v>
      </c>
      <c r="C7" s="29">
        <v>0.02</v>
      </c>
      <c r="D7" s="53">
        <f t="shared" si="0"/>
        <v>0.22</v>
      </c>
    </row>
    <row r="8" spans="1:4" x14ac:dyDescent="0.25">
      <c r="A8" s="13"/>
      <c r="B8" s="4"/>
      <c r="C8" s="27"/>
    </row>
    <row r="9" spans="1:4" x14ac:dyDescent="0.25">
      <c r="A9" s="12"/>
      <c r="B9" s="1" t="s">
        <v>34</v>
      </c>
      <c r="C9" s="26"/>
    </row>
    <row r="10" spans="1:4" ht="60.95" customHeight="1" x14ac:dyDescent="0.25">
      <c r="A10" s="12" t="s">
        <v>35</v>
      </c>
      <c r="B10" s="14">
        <v>0.03</v>
      </c>
      <c r="C10" s="26" t="s">
        <v>49</v>
      </c>
    </row>
    <row r="11" spans="1:4" ht="93" customHeight="1" x14ac:dyDescent="0.25">
      <c r="A11" s="22" t="s">
        <v>72</v>
      </c>
      <c r="B11" s="4"/>
    </row>
  </sheetData>
  <pageMargins left="0.7" right="0.7"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K57"/>
  <sheetViews>
    <sheetView topLeftCell="A6" zoomScale="70" zoomScaleNormal="70" workbookViewId="0">
      <selection activeCell="D14" sqref="D14:H14"/>
    </sheetView>
  </sheetViews>
  <sheetFormatPr baseColWidth="10" defaultRowHeight="15.75" x14ac:dyDescent="0.25"/>
  <cols>
    <col min="1" max="1" width="21.625" customWidth="1"/>
    <col min="2" max="2" width="15.5" customWidth="1"/>
    <col min="3" max="3" width="18.5" customWidth="1"/>
    <col min="4" max="4" width="14" customWidth="1"/>
    <col min="5" max="5" width="15" customWidth="1"/>
    <col min="6" max="6" width="15.75" customWidth="1"/>
    <col min="7" max="7" width="15.875" customWidth="1"/>
    <col min="8" max="8" width="18.25" customWidth="1"/>
    <col min="9" max="9" width="28.625" style="31" bestFit="1" customWidth="1"/>
    <col min="10" max="10" width="24.75" customWidth="1"/>
    <col min="11" max="11" width="16.875" customWidth="1"/>
  </cols>
  <sheetData>
    <row r="3" spans="1:11" ht="28.5" x14ac:dyDescent="0.45">
      <c r="D3" s="68" t="s">
        <v>56</v>
      </c>
      <c r="E3" s="68"/>
      <c r="F3" s="68"/>
      <c r="G3" s="68"/>
      <c r="H3" s="8"/>
      <c r="I3" s="30"/>
    </row>
    <row r="4" spans="1:11" ht="27.95" customHeight="1" x14ac:dyDescent="0.25"/>
    <row r="5" spans="1:11" ht="24.95" customHeight="1" x14ac:dyDescent="0.25">
      <c r="A5" s="70" t="s">
        <v>0</v>
      </c>
      <c r="B5" s="70"/>
      <c r="C5" s="70"/>
      <c r="D5" s="70"/>
      <c r="E5" s="60"/>
      <c r="F5" s="60"/>
      <c r="G5" s="60"/>
      <c r="H5" s="60"/>
      <c r="I5" s="60"/>
    </row>
    <row r="6" spans="1:11" ht="24.95" customHeight="1" x14ac:dyDescent="0.25">
      <c r="A6" s="70" t="s">
        <v>1</v>
      </c>
      <c r="B6" s="70"/>
      <c r="C6" s="70"/>
      <c r="D6" s="70"/>
      <c r="E6" s="60"/>
      <c r="F6" s="60"/>
      <c r="G6" s="60"/>
      <c r="H6" s="60"/>
      <c r="I6" s="60"/>
    </row>
    <row r="7" spans="1:11" ht="24.95" customHeight="1" x14ac:dyDescent="0.25">
      <c r="A7" s="70" t="s">
        <v>54</v>
      </c>
      <c r="B7" s="70"/>
      <c r="C7" s="70"/>
      <c r="D7" s="70"/>
      <c r="E7" s="60"/>
      <c r="F7" s="60"/>
      <c r="G7" s="60"/>
      <c r="H7" s="60"/>
      <c r="I7" s="60"/>
    </row>
    <row r="8" spans="1:11" ht="59.25" customHeight="1" x14ac:dyDescent="0.25">
      <c r="A8" s="83" t="s">
        <v>59</v>
      </c>
      <c r="B8" s="70"/>
      <c r="C8" s="70"/>
      <c r="D8" s="70"/>
      <c r="E8" s="61"/>
      <c r="F8" s="61"/>
      <c r="G8" s="61"/>
      <c r="H8" s="61"/>
      <c r="I8" s="61"/>
    </row>
    <row r="9" spans="1:11" ht="24.95" customHeight="1" thickBot="1" x14ac:dyDescent="0.3">
      <c r="A9" s="84" t="s">
        <v>26</v>
      </c>
      <c r="B9" s="84"/>
      <c r="C9" s="84"/>
      <c r="D9" s="84"/>
      <c r="E9" s="58"/>
      <c r="F9" s="58"/>
      <c r="G9" s="58"/>
      <c r="H9" s="58"/>
      <c r="I9" s="58"/>
    </row>
    <row r="10" spans="1:11" ht="65.25" customHeight="1" thickBot="1" x14ac:dyDescent="0.3">
      <c r="A10" s="85" t="s">
        <v>58</v>
      </c>
      <c r="B10" s="86"/>
      <c r="C10" s="86"/>
      <c r="D10" s="86"/>
      <c r="E10" s="62"/>
      <c r="F10" s="62"/>
      <c r="G10" s="62"/>
      <c r="H10" s="62"/>
      <c r="I10" s="63"/>
      <c r="J10" s="44"/>
    </row>
    <row r="12" spans="1:11" ht="69" customHeight="1" x14ac:dyDescent="0.3">
      <c r="A12" s="79" t="s">
        <v>43</v>
      </c>
      <c r="B12" s="80"/>
      <c r="C12" s="80"/>
      <c r="D12" s="80"/>
      <c r="E12" s="80"/>
      <c r="F12" s="80"/>
      <c r="G12" s="80"/>
      <c r="H12" s="80"/>
      <c r="I12" s="80"/>
    </row>
    <row r="13" spans="1:11" ht="28.5" x14ac:dyDescent="0.45">
      <c r="A13" s="71" t="s">
        <v>41</v>
      </c>
      <c r="B13" s="71"/>
      <c r="C13" s="71"/>
      <c r="D13" s="71"/>
      <c r="E13" s="71"/>
      <c r="F13" s="71"/>
      <c r="G13" s="71"/>
      <c r="H13" s="71"/>
      <c r="I13" s="71"/>
    </row>
    <row r="14" spans="1:11" ht="36" customHeight="1" x14ac:dyDescent="0.25">
      <c r="A14" s="58" t="s">
        <v>40</v>
      </c>
      <c r="B14" s="72" t="s">
        <v>45</v>
      </c>
      <c r="C14" s="81" t="s">
        <v>84</v>
      </c>
      <c r="D14" s="74" t="s">
        <v>85</v>
      </c>
      <c r="E14" s="75"/>
      <c r="F14" s="75"/>
      <c r="G14" s="75"/>
      <c r="H14" s="76"/>
      <c r="I14" s="77" t="s">
        <v>51</v>
      </c>
      <c r="J14" s="64" t="s">
        <v>52</v>
      </c>
      <c r="K14" s="66" t="s">
        <v>53</v>
      </c>
    </row>
    <row r="15" spans="1:11" ht="30.95" customHeight="1" x14ac:dyDescent="0.25">
      <c r="A15" s="59"/>
      <c r="B15" s="73"/>
      <c r="C15" s="82"/>
      <c r="D15" s="2" t="s">
        <v>37</v>
      </c>
      <c r="E15" s="2" t="s">
        <v>3</v>
      </c>
      <c r="F15" s="17" t="s">
        <v>4</v>
      </c>
      <c r="G15" s="17" t="s">
        <v>38</v>
      </c>
      <c r="H15" s="2" t="s">
        <v>27</v>
      </c>
      <c r="I15" s="78"/>
      <c r="J15" s="65"/>
      <c r="K15" s="67"/>
    </row>
    <row r="16" spans="1:11" ht="24.95" customHeight="1" x14ac:dyDescent="0.25">
      <c r="A16" s="6">
        <v>1</v>
      </c>
      <c r="B16" s="6"/>
      <c r="C16" s="6"/>
      <c r="D16" s="6"/>
      <c r="E16" s="6"/>
      <c r="F16" s="6"/>
      <c r="G16" s="6"/>
      <c r="H16" s="6"/>
      <c r="I16" s="32">
        <f>B16*C16*E10</f>
        <v>0</v>
      </c>
      <c r="J16" s="35">
        <f>I16*10%</f>
        <v>0</v>
      </c>
      <c r="K16" s="36">
        <f>SUM(I16:J16)</f>
        <v>0</v>
      </c>
    </row>
    <row r="17" spans="1:11" ht="24.95" customHeight="1" x14ac:dyDescent="0.25">
      <c r="A17" s="3">
        <v>2</v>
      </c>
      <c r="B17" s="3"/>
      <c r="C17" s="3"/>
      <c r="D17" s="3"/>
      <c r="E17" s="3"/>
      <c r="F17" s="3"/>
      <c r="G17" s="3"/>
      <c r="H17" s="3"/>
      <c r="I17" s="32">
        <f>B17*C17*E10</f>
        <v>0</v>
      </c>
      <c r="J17" s="35">
        <f t="shared" ref="J17:J46" si="0">I17*10%</f>
        <v>0</v>
      </c>
      <c r="K17" s="36">
        <f t="shared" ref="K17:K44" si="1">SUM(I17:J17)</f>
        <v>0</v>
      </c>
    </row>
    <row r="18" spans="1:11" ht="24.95" customHeight="1" x14ac:dyDescent="0.25">
      <c r="A18" s="6">
        <v>3</v>
      </c>
      <c r="B18" s="6"/>
      <c r="C18" s="6"/>
      <c r="D18" s="6"/>
      <c r="E18" s="6"/>
      <c r="F18" s="6"/>
      <c r="G18" s="6"/>
      <c r="H18" s="6"/>
      <c r="I18" s="32">
        <f>B18*C18*E10</f>
        <v>0</v>
      </c>
      <c r="J18" s="35">
        <f t="shared" si="0"/>
        <v>0</v>
      </c>
      <c r="K18" s="36">
        <f t="shared" si="1"/>
        <v>0</v>
      </c>
    </row>
    <row r="19" spans="1:11" ht="24.95" customHeight="1" x14ac:dyDescent="0.25">
      <c r="A19" s="3">
        <v>4</v>
      </c>
      <c r="B19" s="3"/>
      <c r="C19" s="3"/>
      <c r="D19" s="3"/>
      <c r="E19" s="3"/>
      <c r="F19" s="3"/>
      <c r="G19" s="3"/>
      <c r="H19" s="3"/>
      <c r="I19" s="32">
        <f>B19*C19*E10</f>
        <v>0</v>
      </c>
      <c r="J19" s="35">
        <f t="shared" si="0"/>
        <v>0</v>
      </c>
      <c r="K19" s="36">
        <f t="shared" si="1"/>
        <v>0</v>
      </c>
    </row>
    <row r="20" spans="1:11" ht="24.95" customHeight="1" x14ac:dyDescent="0.25">
      <c r="A20" s="6">
        <v>5</v>
      </c>
      <c r="B20" s="6"/>
      <c r="C20" s="6"/>
      <c r="D20" s="6"/>
      <c r="E20" s="6"/>
      <c r="F20" s="6"/>
      <c r="G20" s="6"/>
      <c r="H20" s="6"/>
      <c r="I20" s="32">
        <f>B20*C20*E10</f>
        <v>0</v>
      </c>
      <c r="J20" s="35">
        <f t="shared" si="0"/>
        <v>0</v>
      </c>
      <c r="K20" s="36">
        <f t="shared" si="1"/>
        <v>0</v>
      </c>
    </row>
    <row r="21" spans="1:11" ht="24.95" customHeight="1" x14ac:dyDescent="0.25">
      <c r="A21" s="3">
        <v>6</v>
      </c>
      <c r="B21" s="3"/>
      <c r="C21" s="3"/>
      <c r="D21" s="3"/>
      <c r="E21" s="3"/>
      <c r="F21" s="3"/>
      <c r="G21" s="3"/>
      <c r="H21" s="3"/>
      <c r="I21" s="32">
        <f>B21*C21*E10</f>
        <v>0</v>
      </c>
      <c r="J21" s="35">
        <f t="shared" si="0"/>
        <v>0</v>
      </c>
      <c r="K21" s="36">
        <f t="shared" si="1"/>
        <v>0</v>
      </c>
    </row>
    <row r="22" spans="1:11" ht="24.95" customHeight="1" x14ac:dyDescent="0.25">
      <c r="A22" s="6">
        <v>7</v>
      </c>
      <c r="B22" s="6"/>
      <c r="C22" s="6"/>
      <c r="D22" s="6"/>
      <c r="E22" s="6"/>
      <c r="F22" s="6"/>
      <c r="G22" s="6"/>
      <c r="H22" s="6"/>
      <c r="I22" s="32">
        <f>B22*C22*E10</f>
        <v>0</v>
      </c>
      <c r="J22" s="35">
        <f t="shared" si="0"/>
        <v>0</v>
      </c>
      <c r="K22" s="36">
        <f t="shared" si="1"/>
        <v>0</v>
      </c>
    </row>
    <row r="23" spans="1:11" ht="24.95" customHeight="1" x14ac:dyDescent="0.25">
      <c r="A23" s="3">
        <v>8</v>
      </c>
      <c r="B23" s="3"/>
      <c r="C23" s="3"/>
      <c r="D23" s="3"/>
      <c r="E23" s="3"/>
      <c r="F23" s="3"/>
      <c r="G23" s="3"/>
      <c r="H23" s="3"/>
      <c r="I23" s="32">
        <f>B23*C23*E10</f>
        <v>0</v>
      </c>
      <c r="J23" s="35">
        <f t="shared" si="0"/>
        <v>0</v>
      </c>
      <c r="K23" s="36">
        <f t="shared" si="1"/>
        <v>0</v>
      </c>
    </row>
    <row r="24" spans="1:11" ht="24.95" customHeight="1" x14ac:dyDescent="0.25">
      <c r="A24" s="6">
        <v>9</v>
      </c>
      <c r="B24" s="6"/>
      <c r="C24" s="6"/>
      <c r="D24" s="6"/>
      <c r="E24" s="6"/>
      <c r="F24" s="6"/>
      <c r="G24" s="6"/>
      <c r="H24" s="6"/>
      <c r="I24" s="32">
        <f>B24*C24*E10</f>
        <v>0</v>
      </c>
      <c r="J24" s="35">
        <f t="shared" si="0"/>
        <v>0</v>
      </c>
      <c r="K24" s="36">
        <f t="shared" si="1"/>
        <v>0</v>
      </c>
    </row>
    <row r="25" spans="1:11" ht="24.95" customHeight="1" x14ac:dyDescent="0.25">
      <c r="A25" s="3">
        <v>10</v>
      </c>
      <c r="B25" s="3"/>
      <c r="C25" s="3"/>
      <c r="D25" s="3"/>
      <c r="E25" s="3"/>
      <c r="F25" s="3"/>
      <c r="G25" s="3"/>
      <c r="H25" s="3"/>
      <c r="I25" s="32">
        <f>B25*C25*E10</f>
        <v>0</v>
      </c>
      <c r="J25" s="35">
        <f>I25*10%</f>
        <v>0</v>
      </c>
      <c r="K25" s="36">
        <f t="shared" si="1"/>
        <v>0</v>
      </c>
    </row>
    <row r="26" spans="1:11" ht="24.95" customHeight="1" x14ac:dyDescent="0.25">
      <c r="A26" s="6">
        <v>11</v>
      </c>
      <c r="B26" s="6"/>
      <c r="C26" s="6"/>
      <c r="D26" s="6"/>
      <c r="E26" s="6"/>
      <c r="F26" s="6"/>
      <c r="G26" s="6"/>
      <c r="H26" s="6"/>
      <c r="I26" s="32">
        <f>B26*C26*E10</f>
        <v>0</v>
      </c>
      <c r="J26" s="35">
        <f t="shared" si="0"/>
        <v>0</v>
      </c>
      <c r="K26" s="36">
        <f t="shared" si="1"/>
        <v>0</v>
      </c>
    </row>
    <row r="27" spans="1:11" ht="24.95" customHeight="1" x14ac:dyDescent="0.25">
      <c r="A27" s="3">
        <v>12</v>
      </c>
      <c r="B27" s="3"/>
      <c r="C27" s="3"/>
      <c r="D27" s="3"/>
      <c r="E27" s="3"/>
      <c r="F27" s="3"/>
      <c r="G27" s="3"/>
      <c r="H27" s="3"/>
      <c r="I27" s="32">
        <f>B27*C27*E10</f>
        <v>0</v>
      </c>
      <c r="J27" s="35">
        <f t="shared" si="0"/>
        <v>0</v>
      </c>
      <c r="K27" s="36">
        <f t="shared" si="1"/>
        <v>0</v>
      </c>
    </row>
    <row r="28" spans="1:11" ht="24.95" customHeight="1" x14ac:dyDescent="0.25">
      <c r="A28" s="6">
        <v>13</v>
      </c>
      <c r="B28" s="6"/>
      <c r="C28" s="6"/>
      <c r="D28" s="6"/>
      <c r="E28" s="6"/>
      <c r="F28" s="6"/>
      <c r="G28" s="6"/>
      <c r="H28" s="6"/>
      <c r="I28" s="32">
        <f>B28*C28*E10</f>
        <v>0</v>
      </c>
      <c r="J28" s="35">
        <f t="shared" si="0"/>
        <v>0</v>
      </c>
      <c r="K28" s="36">
        <f t="shared" si="1"/>
        <v>0</v>
      </c>
    </row>
    <row r="29" spans="1:11" ht="24.95" customHeight="1" x14ac:dyDescent="0.25">
      <c r="A29" s="3">
        <v>14</v>
      </c>
      <c r="B29" s="3"/>
      <c r="C29" s="3"/>
      <c r="D29" s="3"/>
      <c r="E29" s="3"/>
      <c r="F29" s="3"/>
      <c r="G29" s="3"/>
      <c r="H29" s="3"/>
      <c r="I29" s="32">
        <f>B29*C29*E10</f>
        <v>0</v>
      </c>
      <c r="J29" s="35">
        <f t="shared" si="0"/>
        <v>0</v>
      </c>
      <c r="K29" s="36">
        <f t="shared" si="1"/>
        <v>0</v>
      </c>
    </row>
    <row r="30" spans="1:11" ht="24.95" customHeight="1" x14ac:dyDescent="0.25">
      <c r="A30" s="6">
        <v>15</v>
      </c>
      <c r="B30" s="6"/>
      <c r="C30" s="6"/>
      <c r="D30" s="6"/>
      <c r="E30" s="6"/>
      <c r="F30" s="6"/>
      <c r="G30" s="6"/>
      <c r="H30" s="6"/>
      <c r="I30" s="32">
        <f>B30*C30*E10</f>
        <v>0</v>
      </c>
      <c r="J30" s="35">
        <f t="shared" si="0"/>
        <v>0</v>
      </c>
      <c r="K30" s="36">
        <f t="shared" si="1"/>
        <v>0</v>
      </c>
    </row>
    <row r="31" spans="1:11" ht="24.95" customHeight="1" x14ac:dyDescent="0.25">
      <c r="A31" s="3">
        <v>16</v>
      </c>
      <c r="B31" s="3"/>
      <c r="C31" s="3"/>
      <c r="D31" s="3"/>
      <c r="E31" s="3"/>
      <c r="F31" s="3"/>
      <c r="G31" s="3"/>
      <c r="H31" s="3"/>
      <c r="I31" s="32">
        <f>B31*C31*E10</f>
        <v>0</v>
      </c>
      <c r="J31" s="35">
        <f t="shared" si="0"/>
        <v>0</v>
      </c>
      <c r="K31" s="36">
        <f t="shared" si="1"/>
        <v>0</v>
      </c>
    </row>
    <row r="32" spans="1:11" ht="24.95" customHeight="1" x14ac:dyDescent="0.25">
      <c r="A32" s="6">
        <v>17</v>
      </c>
      <c r="B32" s="6"/>
      <c r="C32" s="6"/>
      <c r="D32" s="6"/>
      <c r="E32" s="6"/>
      <c r="F32" s="6"/>
      <c r="G32" s="6"/>
      <c r="H32" s="6"/>
      <c r="I32" s="32">
        <f>B32*C32*E10</f>
        <v>0</v>
      </c>
      <c r="J32" s="35">
        <f>I32*10%</f>
        <v>0</v>
      </c>
      <c r="K32" s="36">
        <f t="shared" si="1"/>
        <v>0</v>
      </c>
    </row>
    <row r="33" spans="1:11" ht="24.95" customHeight="1" x14ac:dyDescent="0.25">
      <c r="A33" s="3">
        <v>18</v>
      </c>
      <c r="B33" s="3"/>
      <c r="C33" s="3"/>
      <c r="D33" s="3"/>
      <c r="E33" s="3"/>
      <c r="F33" s="3"/>
      <c r="G33" s="3"/>
      <c r="H33" s="3"/>
      <c r="I33" s="32">
        <f>B33*C33*E10</f>
        <v>0</v>
      </c>
      <c r="J33" s="35">
        <f t="shared" si="0"/>
        <v>0</v>
      </c>
      <c r="K33" s="36">
        <f t="shared" si="1"/>
        <v>0</v>
      </c>
    </row>
    <row r="34" spans="1:11" ht="24.95" customHeight="1" x14ac:dyDescent="0.25">
      <c r="A34" s="6">
        <v>19</v>
      </c>
      <c r="B34" s="6"/>
      <c r="C34" s="6"/>
      <c r="D34" s="6"/>
      <c r="E34" s="6"/>
      <c r="F34" s="6"/>
      <c r="G34" s="6"/>
      <c r="H34" s="6"/>
      <c r="I34" s="32">
        <f>B34*C34*E10</f>
        <v>0</v>
      </c>
      <c r="J34" s="35">
        <f t="shared" si="0"/>
        <v>0</v>
      </c>
      <c r="K34" s="36">
        <f t="shared" si="1"/>
        <v>0</v>
      </c>
    </row>
    <row r="35" spans="1:11" ht="24.95" customHeight="1" x14ac:dyDescent="0.25">
      <c r="A35" s="3">
        <v>20</v>
      </c>
      <c r="B35" s="3"/>
      <c r="C35" s="3"/>
      <c r="D35" s="3"/>
      <c r="E35" s="3"/>
      <c r="F35" s="3"/>
      <c r="G35" s="3"/>
      <c r="H35" s="3"/>
      <c r="I35" s="32">
        <f>B35*C35*E10</f>
        <v>0</v>
      </c>
      <c r="J35" s="35">
        <f t="shared" si="0"/>
        <v>0</v>
      </c>
      <c r="K35" s="36">
        <f>SUM(I35:J35)</f>
        <v>0</v>
      </c>
    </row>
    <row r="36" spans="1:11" ht="24.95" customHeight="1" x14ac:dyDescent="0.25">
      <c r="A36" s="6">
        <v>21</v>
      </c>
      <c r="B36" s="6"/>
      <c r="C36" s="6"/>
      <c r="D36" s="6"/>
      <c r="E36" s="6"/>
      <c r="F36" s="6"/>
      <c r="G36" s="6"/>
      <c r="H36" s="6"/>
      <c r="I36" s="32">
        <f>B36*C36*E10</f>
        <v>0</v>
      </c>
      <c r="J36" s="35">
        <f t="shared" si="0"/>
        <v>0</v>
      </c>
      <c r="K36" s="36">
        <f t="shared" si="1"/>
        <v>0</v>
      </c>
    </row>
    <row r="37" spans="1:11" ht="24.95" customHeight="1" x14ac:dyDescent="0.25">
      <c r="A37" s="3">
        <v>22</v>
      </c>
      <c r="B37" s="3"/>
      <c r="C37" s="3"/>
      <c r="D37" s="3"/>
      <c r="E37" s="3"/>
      <c r="F37" s="3"/>
      <c r="G37" s="3"/>
      <c r="H37" s="3"/>
      <c r="I37" s="32">
        <f>B37*C37*E10</f>
        <v>0</v>
      </c>
      <c r="J37" s="35">
        <f t="shared" si="0"/>
        <v>0</v>
      </c>
      <c r="K37" s="36">
        <f t="shared" si="1"/>
        <v>0</v>
      </c>
    </row>
    <row r="38" spans="1:11" ht="24.95" customHeight="1" x14ac:dyDescent="0.25">
      <c r="A38" s="6">
        <v>23</v>
      </c>
      <c r="B38" s="6"/>
      <c r="C38" s="6"/>
      <c r="D38" s="6"/>
      <c r="E38" s="6"/>
      <c r="F38" s="6"/>
      <c r="G38" s="6"/>
      <c r="H38" s="6"/>
      <c r="I38" s="32">
        <f>B38*C38*E10</f>
        <v>0</v>
      </c>
      <c r="J38" s="35">
        <f>I38*10%</f>
        <v>0</v>
      </c>
      <c r="K38" s="36">
        <f t="shared" si="1"/>
        <v>0</v>
      </c>
    </row>
    <row r="39" spans="1:11" ht="24.95" customHeight="1" x14ac:dyDescent="0.25">
      <c r="A39" s="3">
        <v>24</v>
      </c>
      <c r="B39" s="3"/>
      <c r="C39" s="3"/>
      <c r="D39" s="3"/>
      <c r="E39" s="3"/>
      <c r="F39" s="3"/>
      <c r="G39" s="3"/>
      <c r="H39" s="3"/>
      <c r="I39" s="32">
        <f>B39*C39*E10</f>
        <v>0</v>
      </c>
      <c r="J39" s="35">
        <f t="shared" si="0"/>
        <v>0</v>
      </c>
      <c r="K39" s="36">
        <f t="shared" si="1"/>
        <v>0</v>
      </c>
    </row>
    <row r="40" spans="1:11" ht="24.95" customHeight="1" x14ac:dyDescent="0.25">
      <c r="A40" s="6">
        <v>25</v>
      </c>
      <c r="B40" s="6"/>
      <c r="C40" s="6"/>
      <c r="D40" s="6"/>
      <c r="E40" s="6"/>
      <c r="F40" s="6"/>
      <c r="G40" s="6"/>
      <c r="H40" s="6"/>
      <c r="I40" s="32">
        <f>B40*C40*E10</f>
        <v>0</v>
      </c>
      <c r="J40" s="35">
        <f t="shared" si="0"/>
        <v>0</v>
      </c>
      <c r="K40" s="36">
        <f t="shared" si="1"/>
        <v>0</v>
      </c>
    </row>
    <row r="41" spans="1:11" ht="24.95" customHeight="1" x14ac:dyDescent="0.25">
      <c r="A41" s="3">
        <v>26</v>
      </c>
      <c r="B41" s="3"/>
      <c r="C41" s="3"/>
      <c r="D41" s="3"/>
      <c r="E41" s="3"/>
      <c r="F41" s="3"/>
      <c r="G41" s="3"/>
      <c r="H41" s="3"/>
      <c r="I41" s="32">
        <f>B41*C41*E10</f>
        <v>0</v>
      </c>
      <c r="J41" s="35">
        <f t="shared" si="0"/>
        <v>0</v>
      </c>
      <c r="K41" s="36">
        <f t="shared" si="1"/>
        <v>0</v>
      </c>
    </row>
    <row r="42" spans="1:11" ht="24.95" customHeight="1" x14ac:dyDescent="0.25">
      <c r="A42" s="6">
        <v>27</v>
      </c>
      <c r="B42" s="6"/>
      <c r="C42" s="6"/>
      <c r="D42" s="6"/>
      <c r="E42" s="6"/>
      <c r="F42" s="6"/>
      <c r="G42" s="6"/>
      <c r="H42" s="6"/>
      <c r="I42" s="32">
        <f>B42*C42*E10</f>
        <v>0</v>
      </c>
      <c r="J42" s="35">
        <f t="shared" si="0"/>
        <v>0</v>
      </c>
      <c r="K42" s="36">
        <f t="shared" si="1"/>
        <v>0</v>
      </c>
    </row>
    <row r="43" spans="1:11" ht="24.95" customHeight="1" x14ac:dyDescent="0.25">
      <c r="A43" s="3">
        <v>28</v>
      </c>
      <c r="B43" s="3"/>
      <c r="C43" s="3"/>
      <c r="D43" s="3"/>
      <c r="E43" s="3"/>
      <c r="F43" s="3"/>
      <c r="G43" s="3"/>
      <c r="H43" s="3"/>
      <c r="I43" s="32">
        <f>B43*C43*E10</f>
        <v>0</v>
      </c>
      <c r="J43" s="35">
        <f t="shared" si="0"/>
        <v>0</v>
      </c>
      <c r="K43" s="36">
        <f t="shared" si="1"/>
        <v>0</v>
      </c>
    </row>
    <row r="44" spans="1:11" ht="24.95" customHeight="1" x14ac:dyDescent="0.25">
      <c r="A44" s="6">
        <v>29</v>
      </c>
      <c r="B44" s="6"/>
      <c r="C44" s="6"/>
      <c r="D44" s="6"/>
      <c r="E44" s="6"/>
      <c r="F44" s="6"/>
      <c r="G44" s="6"/>
      <c r="H44" s="6"/>
      <c r="I44" s="32">
        <f>B44*C44*E10</f>
        <v>0</v>
      </c>
      <c r="J44" s="35">
        <f t="shared" si="0"/>
        <v>0</v>
      </c>
      <c r="K44" s="36">
        <f t="shared" si="1"/>
        <v>0</v>
      </c>
    </row>
    <row r="45" spans="1:11" ht="24.95" customHeight="1" x14ac:dyDescent="0.25">
      <c r="A45" s="3">
        <v>30</v>
      </c>
      <c r="B45" s="3"/>
      <c r="C45" s="3"/>
      <c r="D45" s="3"/>
      <c r="E45" s="3"/>
      <c r="F45" s="3"/>
      <c r="G45" s="3"/>
      <c r="H45" s="3"/>
      <c r="I45" s="32">
        <f>B45*C45*E10</f>
        <v>0</v>
      </c>
      <c r="J45" s="35">
        <f t="shared" si="0"/>
        <v>0</v>
      </c>
      <c r="K45" s="36">
        <f>SUM(I45:J45)</f>
        <v>0</v>
      </c>
    </row>
    <row r="46" spans="1:11" ht="24.95" customHeight="1" thickBot="1" x14ac:dyDescent="0.3">
      <c r="A46" s="6">
        <v>31</v>
      </c>
      <c r="B46" s="7"/>
      <c r="C46" s="7"/>
      <c r="D46" s="7"/>
      <c r="E46" s="7"/>
      <c r="F46" s="7"/>
      <c r="G46" s="7"/>
      <c r="H46" s="7"/>
      <c r="I46" s="33">
        <f>B46*C46*E10</f>
        <v>0</v>
      </c>
      <c r="J46" s="37">
        <f t="shared" si="0"/>
        <v>0</v>
      </c>
      <c r="K46" s="38">
        <f>SUM(I46:J46)</f>
        <v>0</v>
      </c>
    </row>
    <row r="47" spans="1:11" ht="30.75" customHeight="1" thickBot="1" x14ac:dyDescent="0.3">
      <c r="A47" s="20" t="s">
        <v>44</v>
      </c>
      <c r="B47" s="21">
        <f>SUM(B16:B46)</f>
        <v>0</v>
      </c>
      <c r="C47" s="21">
        <f>SUM(C16:C46)</f>
        <v>0</v>
      </c>
      <c r="D47" s="21">
        <f t="shared" ref="D47:H47" si="2">SUM(D16:D46)</f>
        <v>0</v>
      </c>
      <c r="E47" s="21">
        <f t="shared" si="2"/>
        <v>0</v>
      </c>
      <c r="F47" s="21">
        <f t="shared" si="2"/>
        <v>0</v>
      </c>
      <c r="G47" s="21">
        <f t="shared" si="2"/>
        <v>0</v>
      </c>
      <c r="H47" s="46">
        <f t="shared" si="2"/>
        <v>0</v>
      </c>
      <c r="I47" s="47">
        <f>SUM(I16:I46)</f>
        <v>0</v>
      </c>
      <c r="J47" s="54">
        <f>SUM(J16:J46)</f>
        <v>0</v>
      </c>
      <c r="K47" s="55">
        <f>SUM(K16:K46)</f>
        <v>0</v>
      </c>
    </row>
    <row r="48" spans="1:11" x14ac:dyDescent="0.25">
      <c r="I48" s="34"/>
    </row>
    <row r="49" spans="1:9" x14ac:dyDescent="0.25">
      <c r="I49" s="34"/>
    </row>
    <row r="50" spans="1:9" x14ac:dyDescent="0.25">
      <c r="D50" t="s">
        <v>5</v>
      </c>
      <c r="E50" s="69"/>
      <c r="F50" s="69"/>
      <c r="G50" t="s">
        <v>39</v>
      </c>
      <c r="I50" s="34"/>
    </row>
    <row r="52" spans="1:9" x14ac:dyDescent="0.25">
      <c r="D52" t="s">
        <v>6</v>
      </c>
    </row>
    <row r="54" spans="1:9" x14ac:dyDescent="0.25">
      <c r="A54" t="s">
        <v>19</v>
      </c>
    </row>
    <row r="55" spans="1:9" x14ac:dyDescent="0.25">
      <c r="A55" t="s">
        <v>20</v>
      </c>
    </row>
    <row r="56" spans="1:9" x14ac:dyDescent="0.25">
      <c r="A56" t="s">
        <v>21</v>
      </c>
    </row>
    <row r="57" spans="1:9" x14ac:dyDescent="0.25">
      <c r="A57" t="s">
        <v>47</v>
      </c>
    </row>
  </sheetData>
  <mergeCells count="23">
    <mergeCell ref="J14:J15"/>
    <mergeCell ref="K14:K15"/>
    <mergeCell ref="D3:G3"/>
    <mergeCell ref="E50:F50"/>
    <mergeCell ref="A5:D5"/>
    <mergeCell ref="A6:D6"/>
    <mergeCell ref="A7:D7"/>
    <mergeCell ref="A13:I13"/>
    <mergeCell ref="B14:B15"/>
    <mergeCell ref="D14:H14"/>
    <mergeCell ref="I14:I15"/>
    <mergeCell ref="A12:I12"/>
    <mergeCell ref="C14:C15"/>
    <mergeCell ref="A8:D8"/>
    <mergeCell ref="A9:D9"/>
    <mergeCell ref="A10:D10"/>
    <mergeCell ref="A14:A15"/>
    <mergeCell ref="E5:I5"/>
    <mergeCell ref="E6:I6"/>
    <mergeCell ref="E7:I7"/>
    <mergeCell ref="E8:I8"/>
    <mergeCell ref="E9:I9"/>
    <mergeCell ref="E10:I10"/>
  </mergeCells>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3">
        <x14:dataValidation type="list" showInputMessage="1" showErrorMessage="1" xr:uid="{673D66C7-3678-406F-A0D3-89E109B88FC7}">
          <x14:formula1>
            <xm:f>'TARIFS CC POL'!$B$4:$B$7</xm:f>
          </x14:formula1>
          <xm:sqref>E10:I10</xm:sqref>
        </x14:dataValidation>
        <x14:dataValidation type="list" showInputMessage="1" showErrorMessage="1" xr:uid="{39E55351-F750-4EFC-AC13-FA00489592C9}">
          <x14:formula1>
            <xm:f>liste!$B$4:$B$14</xm:f>
          </x14:formula1>
          <xm:sqref>E8:I8</xm:sqref>
        </x14:dataValidation>
        <x14:dataValidation type="list" allowBlank="1" showInputMessage="1" showErrorMessage="1" xr:uid="{BA714B98-9F38-4595-B8CE-279D949B5F58}">
          <x14:formula1>
            <xm:f>liste!$E$5:$E$9</xm:f>
          </x14:formula1>
          <xm:sqref>E9:I9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L48"/>
  <sheetViews>
    <sheetView topLeftCell="A10" zoomScale="70" zoomScaleNormal="70" workbookViewId="0">
      <selection activeCell="E15" sqref="E15:I15"/>
    </sheetView>
  </sheetViews>
  <sheetFormatPr baseColWidth="10" defaultRowHeight="15.75" x14ac:dyDescent="0.25"/>
  <cols>
    <col min="1" max="1" width="19.25" customWidth="1"/>
    <col min="2" max="3" width="14" customWidth="1"/>
    <col min="4" max="4" width="19.625" customWidth="1"/>
    <col min="5" max="5" width="12.625" customWidth="1"/>
    <col min="6" max="6" width="15.5" customWidth="1"/>
    <col min="7" max="7" width="13.5" bestFit="1" customWidth="1"/>
    <col min="8" max="8" width="15.75" bestFit="1" customWidth="1"/>
    <col min="9" max="9" width="17.125" bestFit="1" customWidth="1"/>
    <col min="10" max="10" width="15.875" customWidth="1"/>
    <col min="11" max="11" width="19.75" customWidth="1"/>
    <col min="12" max="12" width="15.75" customWidth="1"/>
  </cols>
  <sheetData>
    <row r="3" spans="1:12" ht="28.5" x14ac:dyDescent="0.45">
      <c r="D3" s="68" t="s">
        <v>22</v>
      </c>
      <c r="E3" s="68"/>
      <c r="F3" s="68"/>
      <c r="G3" s="68"/>
      <c r="H3" s="9"/>
      <c r="I3" s="9"/>
    </row>
    <row r="5" spans="1:12" ht="24.95" customHeight="1" x14ac:dyDescent="0.25">
      <c r="A5" s="70" t="s">
        <v>0</v>
      </c>
      <c r="B5" s="70"/>
      <c r="C5" s="70"/>
      <c r="D5" s="70"/>
      <c r="E5" s="88"/>
      <c r="F5" s="88"/>
      <c r="G5" s="88"/>
      <c r="H5" s="88"/>
      <c r="I5" s="88"/>
    </row>
    <row r="6" spans="1:12" ht="24.95" customHeight="1" x14ac:dyDescent="0.25">
      <c r="A6" s="70" t="s">
        <v>1</v>
      </c>
      <c r="B6" s="70"/>
      <c r="C6" s="70"/>
      <c r="D6" s="70"/>
      <c r="E6" s="88"/>
      <c r="F6" s="88"/>
      <c r="G6" s="88"/>
      <c r="H6" s="88"/>
      <c r="I6" s="88"/>
    </row>
    <row r="7" spans="1:12" ht="24.95" customHeight="1" x14ac:dyDescent="0.25">
      <c r="A7" s="70" t="s">
        <v>54</v>
      </c>
      <c r="B7" s="70"/>
      <c r="C7" s="70"/>
      <c r="D7" s="70"/>
      <c r="E7" s="88"/>
      <c r="F7" s="88"/>
      <c r="G7" s="88"/>
      <c r="H7" s="88"/>
      <c r="I7" s="88"/>
    </row>
    <row r="8" spans="1:12" ht="37.5" customHeight="1" x14ac:dyDescent="0.25">
      <c r="A8" s="83" t="s">
        <v>70</v>
      </c>
      <c r="B8" s="70"/>
      <c r="C8" s="70"/>
      <c r="D8" s="70"/>
      <c r="E8" s="89"/>
      <c r="F8" s="89"/>
      <c r="G8" s="89"/>
      <c r="H8" s="89"/>
      <c r="I8" s="89"/>
    </row>
    <row r="9" spans="1:12" ht="30" customHeight="1" thickBot="1" x14ac:dyDescent="0.3">
      <c r="A9" s="84" t="s">
        <v>26</v>
      </c>
      <c r="B9" s="84"/>
      <c r="C9" s="84"/>
      <c r="D9" s="84"/>
      <c r="E9" s="58"/>
      <c r="F9" s="58"/>
      <c r="G9" s="58"/>
      <c r="H9" s="58"/>
      <c r="I9" s="58"/>
    </row>
    <row r="10" spans="1:12" ht="60" customHeight="1" thickBot="1" x14ac:dyDescent="0.3">
      <c r="A10" s="85" t="s">
        <v>55</v>
      </c>
      <c r="B10" s="86"/>
      <c r="C10" s="86"/>
      <c r="D10" s="86"/>
      <c r="E10" s="62">
        <v>0.5</v>
      </c>
      <c r="F10" s="62"/>
      <c r="G10" s="62"/>
      <c r="H10" s="62"/>
      <c r="I10" s="63"/>
      <c r="J10" s="44"/>
    </row>
    <row r="11" spans="1:12" x14ac:dyDescent="0.25">
      <c r="C11" s="45"/>
      <c r="D11" s="45"/>
      <c r="F11" s="45"/>
    </row>
    <row r="12" spans="1:12" ht="69" customHeight="1" x14ac:dyDescent="0.3">
      <c r="A12" s="79" t="s">
        <v>43</v>
      </c>
      <c r="B12" s="79"/>
      <c r="C12" s="79"/>
      <c r="D12" s="79"/>
      <c r="E12" s="79"/>
      <c r="F12" s="79"/>
      <c r="G12" s="79"/>
      <c r="H12" s="79"/>
      <c r="I12" s="79"/>
    </row>
    <row r="14" spans="1:12" ht="28.5" x14ac:dyDescent="0.45">
      <c r="A14" s="87" t="s">
        <v>41</v>
      </c>
      <c r="B14" s="87"/>
      <c r="C14" s="87"/>
      <c r="D14" s="87"/>
      <c r="E14" s="87"/>
      <c r="F14" s="87"/>
      <c r="G14" s="87"/>
      <c r="H14" s="87"/>
      <c r="I14" s="87"/>
    </row>
    <row r="15" spans="1:12" ht="31.5" customHeight="1" x14ac:dyDescent="0.25">
      <c r="A15" s="74" t="s">
        <v>23</v>
      </c>
      <c r="B15" s="75"/>
      <c r="C15" s="76"/>
      <c r="D15" s="90" t="s">
        <v>80</v>
      </c>
      <c r="E15" s="93" t="s">
        <v>81</v>
      </c>
      <c r="F15" s="94"/>
      <c r="G15" s="94"/>
      <c r="H15" s="94"/>
      <c r="I15" s="95"/>
      <c r="J15" s="77" t="s">
        <v>51</v>
      </c>
      <c r="K15" s="64" t="s">
        <v>52</v>
      </c>
      <c r="L15" s="66" t="s">
        <v>53</v>
      </c>
    </row>
    <row r="16" spans="1:12" ht="66" customHeight="1" x14ac:dyDescent="0.25">
      <c r="A16" s="2" t="s">
        <v>24</v>
      </c>
      <c r="B16" s="2" t="s">
        <v>25</v>
      </c>
      <c r="C16" s="2" t="s">
        <v>45</v>
      </c>
      <c r="D16" s="91"/>
      <c r="E16" s="2" t="s">
        <v>37</v>
      </c>
      <c r="F16" s="2" t="s">
        <v>3</v>
      </c>
      <c r="G16" s="2" t="s">
        <v>4</v>
      </c>
      <c r="H16" s="2" t="s">
        <v>42</v>
      </c>
      <c r="I16" s="2" t="s">
        <v>27</v>
      </c>
      <c r="J16" s="78"/>
      <c r="K16" s="65"/>
      <c r="L16" s="67"/>
    </row>
    <row r="17" spans="1:12" ht="24.95" customHeight="1" x14ac:dyDescent="0.25">
      <c r="A17" s="15"/>
      <c r="B17" s="15"/>
      <c r="C17" s="41">
        <v>7</v>
      </c>
      <c r="D17" s="5">
        <v>2</v>
      </c>
      <c r="E17" s="5"/>
      <c r="F17" s="5"/>
      <c r="G17" s="5"/>
      <c r="H17" s="19"/>
      <c r="I17" s="19"/>
      <c r="J17" s="32">
        <f>C17*D17*E10</f>
        <v>7</v>
      </c>
      <c r="K17" s="35">
        <f>J17*10%</f>
        <v>0.70000000000000007</v>
      </c>
      <c r="L17" s="36">
        <f>SUM(J17:K17)</f>
        <v>7.7</v>
      </c>
    </row>
    <row r="18" spans="1:12" ht="24.95" customHeight="1" x14ac:dyDescent="0.25">
      <c r="A18" s="16"/>
      <c r="B18" s="16"/>
      <c r="C18" s="40"/>
      <c r="D18" s="2"/>
      <c r="E18" s="2"/>
      <c r="F18" s="2"/>
      <c r="G18" s="2"/>
      <c r="H18" s="17"/>
      <c r="I18" s="17"/>
      <c r="J18" s="32">
        <f>C18*D18*E10</f>
        <v>0</v>
      </c>
      <c r="K18" s="35">
        <f t="shared" ref="K18:K35" si="0">J18*10%</f>
        <v>0</v>
      </c>
      <c r="L18" s="36">
        <f t="shared" ref="L18:L35" si="1">SUM(J18:K18)</f>
        <v>0</v>
      </c>
    </row>
    <row r="19" spans="1:12" ht="24.95" customHeight="1" x14ac:dyDescent="0.25">
      <c r="A19" s="15"/>
      <c r="B19" s="15"/>
      <c r="C19" s="39"/>
      <c r="D19" s="5"/>
      <c r="E19" s="5"/>
      <c r="F19" s="5"/>
      <c r="G19" s="5"/>
      <c r="H19" s="18"/>
      <c r="I19" s="18"/>
      <c r="J19" s="32">
        <f>C19*D19*E10</f>
        <v>0</v>
      </c>
      <c r="K19" s="35">
        <f t="shared" si="0"/>
        <v>0</v>
      </c>
      <c r="L19" s="36">
        <f t="shared" si="1"/>
        <v>0</v>
      </c>
    </row>
    <row r="20" spans="1:12" ht="24.95" customHeight="1" x14ac:dyDescent="0.25">
      <c r="A20" s="16"/>
      <c r="B20" s="16"/>
      <c r="C20" s="40"/>
      <c r="D20" s="2"/>
      <c r="E20" s="2"/>
      <c r="F20" s="2"/>
      <c r="G20" s="2"/>
      <c r="H20" s="17"/>
      <c r="I20" s="17"/>
      <c r="J20" s="32">
        <f>C20*D20*E10</f>
        <v>0</v>
      </c>
      <c r="K20" s="35">
        <f t="shared" si="0"/>
        <v>0</v>
      </c>
      <c r="L20" s="36">
        <f t="shared" si="1"/>
        <v>0</v>
      </c>
    </row>
    <row r="21" spans="1:12" ht="24.95" customHeight="1" x14ac:dyDescent="0.25">
      <c r="A21" s="15"/>
      <c r="B21" s="15"/>
      <c r="C21" s="39"/>
      <c r="D21" s="5"/>
      <c r="E21" s="5"/>
      <c r="F21" s="5"/>
      <c r="G21" s="5"/>
      <c r="H21" s="18"/>
      <c r="I21" s="18"/>
      <c r="J21" s="32">
        <f>C21*D21*E10</f>
        <v>0</v>
      </c>
      <c r="K21" s="35">
        <f t="shared" si="0"/>
        <v>0</v>
      </c>
      <c r="L21" s="36">
        <f t="shared" si="1"/>
        <v>0</v>
      </c>
    </row>
    <row r="22" spans="1:12" ht="24.95" customHeight="1" x14ac:dyDescent="0.25">
      <c r="A22" s="16"/>
      <c r="B22" s="16"/>
      <c r="C22" s="40"/>
      <c r="D22" s="2"/>
      <c r="E22" s="2"/>
      <c r="F22" s="2"/>
      <c r="G22" s="2"/>
      <c r="H22" s="17"/>
      <c r="I22" s="17"/>
      <c r="J22" s="32">
        <f>C22*D22*E10</f>
        <v>0</v>
      </c>
      <c r="K22" s="35">
        <f t="shared" si="0"/>
        <v>0</v>
      </c>
      <c r="L22" s="36">
        <f t="shared" si="1"/>
        <v>0</v>
      </c>
    </row>
    <row r="23" spans="1:12" ht="24.95" customHeight="1" x14ac:dyDescent="0.25">
      <c r="A23" s="15"/>
      <c r="B23" s="15"/>
      <c r="C23" s="39"/>
      <c r="D23" s="5"/>
      <c r="E23" s="5"/>
      <c r="F23" s="5"/>
      <c r="G23" s="5"/>
      <c r="H23" s="18"/>
      <c r="I23" s="18"/>
      <c r="J23" s="32">
        <f>C23*D23*E10</f>
        <v>0</v>
      </c>
      <c r="K23" s="35">
        <f t="shared" si="0"/>
        <v>0</v>
      </c>
      <c r="L23" s="36">
        <f t="shared" si="1"/>
        <v>0</v>
      </c>
    </row>
    <row r="24" spans="1:12" ht="24.95" customHeight="1" x14ac:dyDescent="0.25">
      <c r="A24" s="16"/>
      <c r="B24" s="16"/>
      <c r="C24" s="40"/>
      <c r="D24" s="2"/>
      <c r="E24" s="2"/>
      <c r="F24" s="2"/>
      <c r="G24" s="2"/>
      <c r="H24" s="17"/>
      <c r="I24" s="17"/>
      <c r="J24" s="32">
        <f>C24*D24*E10</f>
        <v>0</v>
      </c>
      <c r="K24" s="35">
        <f t="shared" si="0"/>
        <v>0</v>
      </c>
      <c r="L24" s="36">
        <f t="shared" si="1"/>
        <v>0</v>
      </c>
    </row>
    <row r="25" spans="1:12" ht="24.95" customHeight="1" x14ac:dyDescent="0.25">
      <c r="A25" s="15"/>
      <c r="B25" s="15"/>
      <c r="C25" s="39"/>
      <c r="D25" s="5"/>
      <c r="E25" s="5"/>
      <c r="F25" s="5"/>
      <c r="G25" s="5"/>
      <c r="H25" s="18"/>
      <c r="I25" s="18"/>
      <c r="J25" s="32">
        <f>C25*D25*E10</f>
        <v>0</v>
      </c>
      <c r="K25" s="35">
        <f t="shared" si="0"/>
        <v>0</v>
      </c>
      <c r="L25" s="36">
        <f t="shared" si="1"/>
        <v>0</v>
      </c>
    </row>
    <row r="26" spans="1:12" ht="24.95" customHeight="1" x14ac:dyDescent="0.25">
      <c r="A26" s="16"/>
      <c r="B26" s="16"/>
      <c r="C26" s="40"/>
      <c r="D26" s="2"/>
      <c r="E26" s="2"/>
      <c r="F26" s="2"/>
      <c r="G26" s="2"/>
      <c r="H26" s="17"/>
      <c r="I26" s="17"/>
      <c r="J26" s="32">
        <f>C26*D26*E10</f>
        <v>0</v>
      </c>
      <c r="K26" s="35">
        <f>J26*10%</f>
        <v>0</v>
      </c>
      <c r="L26" s="36">
        <f t="shared" si="1"/>
        <v>0</v>
      </c>
    </row>
    <row r="27" spans="1:12" ht="24.95" customHeight="1" x14ac:dyDescent="0.25">
      <c r="A27" s="15"/>
      <c r="B27" s="15"/>
      <c r="C27" s="39"/>
      <c r="D27" s="5"/>
      <c r="E27" s="5"/>
      <c r="F27" s="5"/>
      <c r="G27" s="5"/>
      <c r="H27" s="18"/>
      <c r="I27" s="18"/>
      <c r="J27" s="32">
        <f>C27*D27*E10</f>
        <v>0</v>
      </c>
      <c r="K27" s="35">
        <f t="shared" si="0"/>
        <v>0</v>
      </c>
      <c r="L27" s="36">
        <f t="shared" si="1"/>
        <v>0</v>
      </c>
    </row>
    <row r="28" spans="1:12" ht="24.95" customHeight="1" x14ac:dyDescent="0.25">
      <c r="A28" s="16"/>
      <c r="B28" s="16"/>
      <c r="C28" s="40"/>
      <c r="D28" s="2"/>
      <c r="E28" s="2"/>
      <c r="F28" s="2"/>
      <c r="G28" s="2"/>
      <c r="H28" s="17"/>
      <c r="I28" s="17"/>
      <c r="J28" s="32">
        <f>C28*D28*E10</f>
        <v>0</v>
      </c>
      <c r="K28" s="35">
        <f t="shared" si="0"/>
        <v>0</v>
      </c>
      <c r="L28" s="36">
        <f t="shared" si="1"/>
        <v>0</v>
      </c>
    </row>
    <row r="29" spans="1:12" ht="24.95" customHeight="1" x14ac:dyDescent="0.25">
      <c r="A29" s="15"/>
      <c r="B29" s="15"/>
      <c r="C29" s="39"/>
      <c r="D29" s="5"/>
      <c r="E29" s="5"/>
      <c r="F29" s="5"/>
      <c r="G29" s="5"/>
      <c r="H29" s="18"/>
      <c r="I29" s="18"/>
      <c r="J29" s="32">
        <f>C29*D29*E10</f>
        <v>0</v>
      </c>
      <c r="K29" s="35">
        <f t="shared" si="0"/>
        <v>0</v>
      </c>
      <c r="L29" s="36">
        <f t="shared" si="1"/>
        <v>0</v>
      </c>
    </row>
    <row r="30" spans="1:12" ht="24.95" customHeight="1" x14ac:dyDescent="0.25">
      <c r="A30" s="16"/>
      <c r="B30" s="16"/>
      <c r="C30" s="40"/>
      <c r="D30" s="2"/>
      <c r="E30" s="2"/>
      <c r="F30" s="2"/>
      <c r="G30" s="2"/>
      <c r="H30" s="17"/>
      <c r="I30" s="17"/>
      <c r="J30" s="32">
        <f>C30*D30*E10</f>
        <v>0</v>
      </c>
      <c r="K30" s="35">
        <f t="shared" si="0"/>
        <v>0</v>
      </c>
      <c r="L30" s="36">
        <f t="shared" si="1"/>
        <v>0</v>
      </c>
    </row>
    <row r="31" spans="1:12" ht="24.95" customHeight="1" x14ac:dyDescent="0.25">
      <c r="A31" s="15"/>
      <c r="B31" s="15"/>
      <c r="C31" s="39"/>
      <c r="D31" s="5"/>
      <c r="E31" s="5"/>
      <c r="F31" s="5"/>
      <c r="G31" s="5"/>
      <c r="H31" s="18"/>
      <c r="I31" s="18"/>
      <c r="J31" s="32">
        <f>C31*D31*E10</f>
        <v>0</v>
      </c>
      <c r="K31" s="35">
        <f t="shared" si="0"/>
        <v>0</v>
      </c>
      <c r="L31" s="36">
        <f t="shared" si="1"/>
        <v>0</v>
      </c>
    </row>
    <row r="32" spans="1:12" ht="24.95" customHeight="1" x14ac:dyDescent="0.25">
      <c r="A32" s="16"/>
      <c r="B32" s="16"/>
      <c r="C32" s="40"/>
      <c r="D32" s="2"/>
      <c r="E32" s="2"/>
      <c r="F32" s="2"/>
      <c r="G32" s="2"/>
      <c r="H32" s="17"/>
      <c r="I32" s="17"/>
      <c r="J32" s="32">
        <f>C32*D32*E10</f>
        <v>0</v>
      </c>
      <c r="K32" s="35">
        <f t="shared" si="0"/>
        <v>0</v>
      </c>
      <c r="L32" s="36">
        <f t="shared" si="1"/>
        <v>0</v>
      </c>
    </row>
    <row r="33" spans="1:12" ht="24.95" customHeight="1" x14ac:dyDescent="0.25">
      <c r="A33" s="15"/>
      <c r="B33" s="15"/>
      <c r="C33" s="39"/>
      <c r="D33" s="5"/>
      <c r="E33" s="5"/>
      <c r="F33" s="5"/>
      <c r="G33" s="5"/>
      <c r="H33" s="18"/>
      <c r="I33" s="18"/>
      <c r="J33" s="32">
        <f>C33*D33*E10</f>
        <v>0</v>
      </c>
      <c r="K33" s="35">
        <f>J33*10%</f>
        <v>0</v>
      </c>
      <c r="L33" s="36">
        <f t="shared" si="1"/>
        <v>0</v>
      </c>
    </row>
    <row r="34" spans="1:12" ht="24.95" customHeight="1" thickBot="1" x14ac:dyDescent="0.3">
      <c r="A34" s="16"/>
      <c r="B34" s="16"/>
      <c r="C34" s="40"/>
      <c r="D34" s="2"/>
      <c r="E34" s="2"/>
      <c r="F34" s="2"/>
      <c r="G34" s="2"/>
      <c r="H34" s="17"/>
      <c r="I34" s="17"/>
      <c r="J34" s="33">
        <f>C34*D34*E10</f>
        <v>0</v>
      </c>
      <c r="K34" s="37">
        <f t="shared" si="0"/>
        <v>0</v>
      </c>
      <c r="L34" s="38">
        <f t="shared" si="1"/>
        <v>0</v>
      </c>
    </row>
    <row r="35" spans="1:12" s="43" customFormat="1" ht="30" customHeight="1" thickBot="1" x14ac:dyDescent="0.4">
      <c r="A35" s="42" t="s">
        <v>44</v>
      </c>
      <c r="B35" s="42">
        <f>SUM(B4:B34)</f>
        <v>0</v>
      </c>
      <c r="C35" s="42">
        <f>SUM(C4:C34)</f>
        <v>7</v>
      </c>
      <c r="D35" s="42">
        <f t="shared" ref="D35:I35" si="2">SUM(D4:D34)</f>
        <v>2</v>
      </c>
      <c r="E35" s="42">
        <f t="shared" si="2"/>
        <v>0.5</v>
      </c>
      <c r="F35" s="42">
        <f t="shared" si="2"/>
        <v>0</v>
      </c>
      <c r="G35" s="42">
        <f t="shared" si="2"/>
        <v>0</v>
      </c>
      <c r="H35" s="42">
        <f t="shared" si="2"/>
        <v>0</v>
      </c>
      <c r="I35" s="48">
        <f t="shared" si="2"/>
        <v>0</v>
      </c>
      <c r="J35" s="49">
        <f>SUM(J17:J34)</f>
        <v>7</v>
      </c>
      <c r="K35" s="50">
        <f t="shared" si="0"/>
        <v>0.70000000000000007</v>
      </c>
      <c r="L35" s="51">
        <f t="shared" si="1"/>
        <v>7.7</v>
      </c>
    </row>
    <row r="36" spans="1:12" x14ac:dyDescent="0.25">
      <c r="J36" s="34"/>
      <c r="K36" s="31"/>
      <c r="L36" s="31"/>
    </row>
    <row r="37" spans="1:12" x14ac:dyDescent="0.25">
      <c r="J37" s="34"/>
      <c r="K37" s="31"/>
      <c r="L37" s="31"/>
    </row>
    <row r="38" spans="1:12" x14ac:dyDescent="0.25">
      <c r="F38" t="s">
        <v>5</v>
      </c>
      <c r="G38" s="69"/>
      <c r="H38" s="69"/>
      <c r="I38" s="69"/>
      <c r="J38" s="34"/>
      <c r="K38" s="31"/>
      <c r="L38" s="31"/>
    </row>
    <row r="39" spans="1:12" x14ac:dyDescent="0.25">
      <c r="J39" s="34"/>
      <c r="K39" s="31"/>
      <c r="L39" s="31"/>
    </row>
    <row r="40" spans="1:12" x14ac:dyDescent="0.25">
      <c r="F40" t="s">
        <v>6</v>
      </c>
      <c r="J40" s="34"/>
      <c r="K40" s="31"/>
      <c r="L40" s="31"/>
    </row>
    <row r="41" spans="1:12" x14ac:dyDescent="0.25">
      <c r="A41" t="s">
        <v>19</v>
      </c>
      <c r="J41" s="34"/>
      <c r="K41" s="31"/>
      <c r="L41" s="31"/>
    </row>
    <row r="42" spans="1:12" x14ac:dyDescent="0.25">
      <c r="A42" t="s">
        <v>20</v>
      </c>
      <c r="J42" s="34"/>
      <c r="K42" s="31"/>
      <c r="L42" s="31"/>
    </row>
    <row r="43" spans="1:12" x14ac:dyDescent="0.25">
      <c r="A43" t="s">
        <v>21</v>
      </c>
      <c r="J43" s="34"/>
      <c r="K43" s="31"/>
      <c r="L43" s="31"/>
    </row>
    <row r="44" spans="1:12" x14ac:dyDescent="0.25">
      <c r="A44" t="s">
        <v>47</v>
      </c>
      <c r="J44" s="34"/>
      <c r="K44" s="31"/>
      <c r="L44" s="31"/>
    </row>
    <row r="45" spans="1:12" x14ac:dyDescent="0.25">
      <c r="J45" s="34"/>
      <c r="K45" s="31"/>
      <c r="L45" s="31"/>
    </row>
    <row r="46" spans="1:12" x14ac:dyDescent="0.25">
      <c r="J46" s="34"/>
      <c r="K46" s="31"/>
      <c r="L46" s="31"/>
    </row>
    <row r="47" spans="1:12" x14ac:dyDescent="0.25">
      <c r="J47" s="34"/>
      <c r="K47" s="31"/>
      <c r="L47" s="31"/>
    </row>
    <row r="48" spans="1:12" x14ac:dyDescent="0.25">
      <c r="J48" s="34"/>
      <c r="K48" s="34"/>
      <c r="L48" s="34"/>
    </row>
  </sheetData>
  <mergeCells count="22">
    <mergeCell ref="J15:J16"/>
    <mergeCell ref="K15:K16"/>
    <mergeCell ref="L15:L16"/>
    <mergeCell ref="D15:D16"/>
    <mergeCell ref="A15:C15"/>
    <mergeCell ref="E15:I15"/>
    <mergeCell ref="G38:I38"/>
    <mergeCell ref="A14:I14"/>
    <mergeCell ref="A7:D7"/>
    <mergeCell ref="E7:I7"/>
    <mergeCell ref="D3:G3"/>
    <mergeCell ref="A5:D5"/>
    <mergeCell ref="E5:I5"/>
    <mergeCell ref="A6:D6"/>
    <mergeCell ref="E6:I6"/>
    <mergeCell ref="A8:D8"/>
    <mergeCell ref="E8:I8"/>
    <mergeCell ref="A9:D9"/>
    <mergeCell ref="E9:I9"/>
    <mergeCell ref="A10:D10"/>
    <mergeCell ref="E10:I10"/>
    <mergeCell ref="A12:I12"/>
  </mergeCells>
  <pageMargins left="0.70866141732283472" right="0.70866141732283472" top="0.74803149606299213" bottom="0.74803149606299213" header="0.31496062992125984" footer="0.31496062992125984"/>
  <pageSetup paperSize="9" scale="45"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xr:uid="{2E7961A7-1DFD-4B1D-9D7B-3F9815EBCF1D}">
          <x14:formula1>
            <xm:f>'TARIFS CC POL'!$B$4:$B$7</xm:f>
          </x14:formula1>
          <xm:sqref>E10:I10</xm:sqref>
        </x14:dataValidation>
        <x14:dataValidation type="list" showInputMessage="1" showErrorMessage="1" xr:uid="{2BB7C497-C042-4374-BC41-988E4197DD24}">
          <x14:formula1>
            <xm:f>liste!$B$4:$B$14</xm:f>
          </x14:formula1>
          <xm:sqref>E8:I8</xm:sqref>
        </x14:dataValidation>
        <x14:dataValidation type="list" allowBlank="1" showInputMessage="1" showErrorMessage="1" xr:uid="{07C81557-EA2A-467C-A7B1-37A96AFDDAA3}">
          <x14:formula1>
            <xm:f>liste!$E$5:$E$9</xm:f>
          </x14:formula1>
          <xm:sqref>E9:I9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11E0-8407-44A5-8CA7-E06CAA31D72D}">
  <sheetPr>
    <pageSetUpPr fitToPage="1"/>
  </sheetPr>
  <dimension ref="A3:K42"/>
  <sheetViews>
    <sheetView topLeftCell="A7" zoomScale="70" zoomScaleNormal="70" workbookViewId="0">
      <selection activeCell="D16" sqref="D16"/>
    </sheetView>
  </sheetViews>
  <sheetFormatPr baseColWidth="10" defaultRowHeight="15.75" x14ac:dyDescent="0.25"/>
  <cols>
    <col min="1" max="1" width="19.25" customWidth="1"/>
    <col min="2" max="2" width="14" customWidth="1"/>
    <col min="3" max="3" width="19.625" customWidth="1"/>
    <col min="4" max="4" width="12.625" customWidth="1"/>
    <col min="5" max="5" width="15.5" customWidth="1"/>
    <col min="6" max="6" width="13.5" bestFit="1" customWidth="1"/>
    <col min="7" max="7" width="15.75" bestFit="1" customWidth="1"/>
    <col min="8" max="8" width="17.125" bestFit="1" customWidth="1"/>
    <col min="9" max="9" width="15.875" customWidth="1"/>
    <col min="10" max="10" width="19.75" customWidth="1"/>
    <col min="11" max="11" width="15.75" customWidth="1"/>
  </cols>
  <sheetData>
    <row r="3" spans="1:11" ht="28.5" x14ac:dyDescent="0.45">
      <c r="C3" s="68" t="s">
        <v>57</v>
      </c>
      <c r="D3" s="68"/>
      <c r="E3" s="68"/>
      <c r="F3" s="68"/>
      <c r="G3" s="9"/>
      <c r="H3" s="9"/>
    </row>
    <row r="5" spans="1:11" ht="24.95" customHeight="1" x14ac:dyDescent="0.25">
      <c r="A5" s="70" t="s">
        <v>0</v>
      </c>
      <c r="B5" s="70"/>
      <c r="C5" s="70"/>
      <c r="D5" s="88"/>
      <c r="E5" s="88"/>
      <c r="F5" s="88"/>
      <c r="G5" s="88"/>
      <c r="H5" s="88"/>
    </row>
    <row r="6" spans="1:11" ht="24.95" customHeight="1" x14ac:dyDescent="0.25">
      <c r="A6" s="70" t="s">
        <v>1</v>
      </c>
      <c r="B6" s="70"/>
      <c r="C6" s="70"/>
      <c r="D6" s="88"/>
      <c r="E6" s="88"/>
      <c r="F6" s="88"/>
      <c r="G6" s="88"/>
      <c r="H6" s="88"/>
    </row>
    <row r="7" spans="1:11" ht="24.95" customHeight="1" x14ac:dyDescent="0.25">
      <c r="A7" s="70" t="s">
        <v>54</v>
      </c>
      <c r="B7" s="70"/>
      <c r="C7" s="70"/>
      <c r="D7" s="88"/>
      <c r="E7" s="88"/>
      <c r="F7" s="88"/>
      <c r="G7" s="88"/>
      <c r="H7" s="88"/>
    </row>
    <row r="8" spans="1:11" ht="37.5" customHeight="1" x14ac:dyDescent="0.25">
      <c r="A8" s="83" t="s">
        <v>70</v>
      </c>
      <c r="B8" s="70"/>
      <c r="C8" s="70"/>
      <c r="D8" s="89"/>
      <c r="E8" s="89"/>
      <c r="F8" s="89"/>
      <c r="G8" s="89"/>
      <c r="H8" s="89"/>
    </row>
    <row r="9" spans="1:11" ht="30" customHeight="1" thickBot="1" x14ac:dyDescent="0.3">
      <c r="A9" s="84" t="s">
        <v>26</v>
      </c>
      <c r="B9" s="84"/>
      <c r="C9" s="84"/>
      <c r="D9" s="92"/>
      <c r="E9" s="92"/>
      <c r="F9" s="92"/>
      <c r="G9" s="92"/>
      <c r="H9" s="92"/>
    </row>
    <row r="10" spans="1:11" ht="60" customHeight="1" thickBot="1" x14ac:dyDescent="0.3">
      <c r="A10" s="85" t="s">
        <v>55</v>
      </c>
      <c r="B10" s="86"/>
      <c r="C10" s="86"/>
      <c r="D10" s="62"/>
      <c r="E10" s="62"/>
      <c r="F10" s="62"/>
      <c r="G10" s="62"/>
      <c r="H10" s="63"/>
      <c r="I10" s="44"/>
    </row>
    <row r="11" spans="1:11" x14ac:dyDescent="0.25">
      <c r="B11" s="45"/>
      <c r="C11" s="45"/>
      <c r="E11" s="45"/>
    </row>
    <row r="12" spans="1:11" ht="69" customHeight="1" x14ac:dyDescent="0.3">
      <c r="A12" s="79" t="s">
        <v>43</v>
      </c>
      <c r="B12" s="79"/>
      <c r="C12" s="79"/>
      <c r="D12" s="79"/>
      <c r="E12" s="79"/>
      <c r="F12" s="79"/>
      <c r="G12" s="79"/>
      <c r="H12" s="79"/>
    </row>
    <row r="14" spans="1:11" ht="28.5" x14ac:dyDescent="0.45">
      <c r="A14" s="87" t="s">
        <v>73</v>
      </c>
      <c r="B14" s="87"/>
      <c r="C14" s="87"/>
      <c r="D14" s="87"/>
      <c r="E14" s="87"/>
      <c r="F14" s="87"/>
      <c r="G14" s="87"/>
      <c r="H14" s="87"/>
    </row>
    <row r="15" spans="1:11" ht="31.5" customHeight="1" x14ac:dyDescent="0.25">
      <c r="A15" s="74"/>
      <c r="B15" s="76"/>
      <c r="C15" s="90" t="s">
        <v>83</v>
      </c>
      <c r="D15" s="74" t="s">
        <v>82</v>
      </c>
      <c r="E15" s="75"/>
      <c r="F15" s="75"/>
      <c r="G15" s="75"/>
      <c r="H15" s="76"/>
      <c r="I15" s="77" t="s">
        <v>51</v>
      </c>
      <c r="J15" s="64" t="s">
        <v>52</v>
      </c>
      <c r="K15" s="66" t="s">
        <v>53</v>
      </c>
    </row>
    <row r="16" spans="1:11" ht="66" customHeight="1" x14ac:dyDescent="0.25">
      <c r="A16" s="2" t="s">
        <v>2</v>
      </c>
      <c r="B16" s="2" t="s">
        <v>45</v>
      </c>
      <c r="C16" s="91"/>
      <c r="D16" s="2" t="s">
        <v>37</v>
      </c>
      <c r="E16" s="2" t="s">
        <v>3</v>
      </c>
      <c r="F16" s="2" t="s">
        <v>4</v>
      </c>
      <c r="G16" s="2" t="s">
        <v>42</v>
      </c>
      <c r="H16" s="2" t="s">
        <v>27</v>
      </c>
      <c r="I16" s="78"/>
      <c r="J16" s="65"/>
      <c r="K16" s="67"/>
    </row>
    <row r="17" spans="1:11" ht="24.95" customHeight="1" x14ac:dyDescent="0.25">
      <c r="A17" s="56" t="s">
        <v>7</v>
      </c>
      <c r="B17" s="41"/>
      <c r="C17" s="5"/>
      <c r="D17" s="5"/>
      <c r="E17" s="5"/>
      <c r="F17" s="5"/>
      <c r="G17" s="19"/>
      <c r="H17" s="19"/>
      <c r="I17" s="32">
        <f>B17*C17*D10</f>
        <v>0</v>
      </c>
      <c r="J17" s="35">
        <f>I17*10%</f>
        <v>0</v>
      </c>
      <c r="K17" s="36">
        <f>SUM(I17:J17)</f>
        <v>0</v>
      </c>
    </row>
    <row r="18" spans="1:11" ht="24.95" customHeight="1" x14ac:dyDescent="0.25">
      <c r="A18" s="57" t="s">
        <v>8</v>
      </c>
      <c r="B18" s="40"/>
      <c r="C18" s="2"/>
      <c r="D18" s="2"/>
      <c r="E18" s="2"/>
      <c r="F18" s="2"/>
      <c r="G18" s="17"/>
      <c r="H18" s="17"/>
      <c r="I18" s="32">
        <f>B18*C18*D10</f>
        <v>0</v>
      </c>
      <c r="J18" s="35">
        <f t="shared" ref="J18:J29" si="0">I18*10%</f>
        <v>0</v>
      </c>
      <c r="K18" s="36">
        <f t="shared" ref="K18:K29" si="1">SUM(I18:J18)</f>
        <v>0</v>
      </c>
    </row>
    <row r="19" spans="1:11" ht="24.95" customHeight="1" x14ac:dyDescent="0.25">
      <c r="A19" s="56" t="s">
        <v>9</v>
      </c>
      <c r="B19" s="39"/>
      <c r="C19" s="5"/>
      <c r="D19" s="5"/>
      <c r="E19" s="5"/>
      <c r="F19" s="5"/>
      <c r="G19" s="18"/>
      <c r="H19" s="18"/>
      <c r="I19" s="32">
        <f>B19*C19*D10</f>
        <v>0</v>
      </c>
      <c r="J19" s="35">
        <f t="shared" si="0"/>
        <v>0</v>
      </c>
      <c r="K19" s="36">
        <f t="shared" si="1"/>
        <v>0</v>
      </c>
    </row>
    <row r="20" spans="1:11" ht="24.95" customHeight="1" x14ac:dyDescent="0.25">
      <c r="A20" s="57" t="s">
        <v>10</v>
      </c>
      <c r="B20" s="40"/>
      <c r="C20" s="2"/>
      <c r="D20" s="2"/>
      <c r="E20" s="2"/>
      <c r="F20" s="2"/>
      <c r="G20" s="17"/>
      <c r="H20" s="17"/>
      <c r="I20" s="32">
        <f>B20*C20*D10</f>
        <v>0</v>
      </c>
      <c r="J20" s="35">
        <f t="shared" si="0"/>
        <v>0</v>
      </c>
      <c r="K20" s="36">
        <f t="shared" si="1"/>
        <v>0</v>
      </c>
    </row>
    <row r="21" spans="1:11" ht="24.95" customHeight="1" x14ac:dyDescent="0.25">
      <c r="A21" s="56" t="s">
        <v>11</v>
      </c>
      <c r="B21" s="39"/>
      <c r="C21" s="5"/>
      <c r="D21" s="5"/>
      <c r="E21" s="5"/>
      <c r="F21" s="5"/>
      <c r="G21" s="18"/>
      <c r="H21" s="18"/>
      <c r="I21" s="32">
        <f>B21*C21*D10</f>
        <v>0</v>
      </c>
      <c r="J21" s="35">
        <f t="shared" si="0"/>
        <v>0</v>
      </c>
      <c r="K21" s="36">
        <f t="shared" si="1"/>
        <v>0</v>
      </c>
    </row>
    <row r="22" spans="1:11" ht="24.95" customHeight="1" x14ac:dyDescent="0.25">
      <c r="A22" s="57" t="s">
        <v>12</v>
      </c>
      <c r="B22" s="40"/>
      <c r="C22" s="2"/>
      <c r="D22" s="2"/>
      <c r="E22" s="2"/>
      <c r="F22" s="2"/>
      <c r="G22" s="17"/>
      <c r="H22" s="17"/>
      <c r="I22" s="32">
        <f>B22*C22*D10</f>
        <v>0</v>
      </c>
      <c r="J22" s="35">
        <f t="shared" si="0"/>
        <v>0</v>
      </c>
      <c r="K22" s="36">
        <f t="shared" si="1"/>
        <v>0</v>
      </c>
    </row>
    <row r="23" spans="1:11" ht="24.95" customHeight="1" x14ac:dyDescent="0.25">
      <c r="A23" s="56" t="s">
        <v>13</v>
      </c>
      <c r="B23" s="39"/>
      <c r="C23" s="5"/>
      <c r="D23" s="5"/>
      <c r="E23" s="5"/>
      <c r="F23" s="5"/>
      <c r="G23" s="18"/>
      <c r="H23" s="18"/>
      <c r="I23" s="32">
        <f>B23*C23*D10</f>
        <v>0</v>
      </c>
      <c r="J23" s="35">
        <f t="shared" si="0"/>
        <v>0</v>
      </c>
      <c r="K23" s="36">
        <f t="shared" si="1"/>
        <v>0</v>
      </c>
    </row>
    <row r="24" spans="1:11" ht="24.95" customHeight="1" x14ac:dyDescent="0.25">
      <c r="A24" s="57" t="s">
        <v>14</v>
      </c>
      <c r="B24" s="40"/>
      <c r="C24" s="2"/>
      <c r="D24" s="2"/>
      <c r="E24" s="2"/>
      <c r="F24" s="2"/>
      <c r="G24" s="17"/>
      <c r="H24" s="17"/>
      <c r="I24" s="32">
        <f>B24*C24*D10</f>
        <v>0</v>
      </c>
      <c r="J24" s="35">
        <f t="shared" si="0"/>
        <v>0</v>
      </c>
      <c r="K24" s="36">
        <f t="shared" si="1"/>
        <v>0</v>
      </c>
    </row>
    <row r="25" spans="1:11" ht="24.95" customHeight="1" x14ac:dyDescent="0.25">
      <c r="A25" s="56" t="s">
        <v>15</v>
      </c>
      <c r="B25" s="39"/>
      <c r="C25" s="5"/>
      <c r="D25" s="5"/>
      <c r="E25" s="5"/>
      <c r="F25" s="5"/>
      <c r="G25" s="18"/>
      <c r="H25" s="18"/>
      <c r="I25" s="32">
        <f>B25*C25*D10</f>
        <v>0</v>
      </c>
      <c r="J25" s="35">
        <f t="shared" si="0"/>
        <v>0</v>
      </c>
      <c r="K25" s="36">
        <f t="shared" si="1"/>
        <v>0</v>
      </c>
    </row>
    <row r="26" spans="1:11" ht="24.95" customHeight="1" x14ac:dyDescent="0.25">
      <c r="A26" s="57" t="s">
        <v>16</v>
      </c>
      <c r="B26" s="40"/>
      <c r="C26" s="2"/>
      <c r="D26" s="2"/>
      <c r="E26" s="2"/>
      <c r="F26" s="2"/>
      <c r="G26" s="17"/>
      <c r="H26" s="17"/>
      <c r="I26" s="32">
        <f>B26*C26*D10</f>
        <v>0</v>
      </c>
      <c r="J26" s="35">
        <f>I26*10%</f>
        <v>0</v>
      </c>
      <c r="K26" s="36">
        <f t="shared" si="1"/>
        <v>0</v>
      </c>
    </row>
    <row r="27" spans="1:11" ht="24.95" customHeight="1" x14ac:dyDescent="0.25">
      <c r="A27" s="56" t="s">
        <v>17</v>
      </c>
      <c r="B27" s="39"/>
      <c r="C27" s="5"/>
      <c r="D27" s="5"/>
      <c r="E27" s="5"/>
      <c r="F27" s="5"/>
      <c r="G27" s="18"/>
      <c r="H27" s="18"/>
      <c r="I27" s="32">
        <f>B27*C27*D10</f>
        <v>0</v>
      </c>
      <c r="J27" s="35">
        <f t="shared" si="0"/>
        <v>0</v>
      </c>
      <c r="K27" s="36">
        <f t="shared" si="1"/>
        <v>0</v>
      </c>
    </row>
    <row r="28" spans="1:11" ht="24.95" customHeight="1" thickBot="1" x14ac:dyDescent="0.3">
      <c r="A28" s="57" t="s">
        <v>18</v>
      </c>
      <c r="B28" s="40"/>
      <c r="C28" s="2"/>
      <c r="D28" s="2"/>
      <c r="E28" s="2"/>
      <c r="F28" s="2"/>
      <c r="G28" s="17"/>
      <c r="H28" s="17"/>
      <c r="I28" s="32">
        <f>B28*C28*D10</f>
        <v>0</v>
      </c>
      <c r="J28" s="35">
        <f t="shared" si="0"/>
        <v>0</v>
      </c>
      <c r="K28" s="36">
        <f t="shared" si="1"/>
        <v>0</v>
      </c>
    </row>
    <row r="29" spans="1:11" s="43" customFormat="1" ht="30" customHeight="1" thickBot="1" x14ac:dyDescent="0.4">
      <c r="A29" s="42" t="s">
        <v>46</v>
      </c>
      <c r="B29" s="42">
        <f t="shared" ref="B29:H29" si="2">SUM(B4:B28)</f>
        <v>0</v>
      </c>
      <c r="C29" s="42">
        <f t="shared" si="2"/>
        <v>0</v>
      </c>
      <c r="D29" s="42">
        <f t="shared" si="2"/>
        <v>0</v>
      </c>
      <c r="E29" s="42">
        <f t="shared" si="2"/>
        <v>0</v>
      </c>
      <c r="F29" s="42">
        <f t="shared" si="2"/>
        <v>0</v>
      </c>
      <c r="G29" s="42">
        <f t="shared" si="2"/>
        <v>0</v>
      </c>
      <c r="H29" s="48">
        <f t="shared" si="2"/>
        <v>0</v>
      </c>
      <c r="I29" s="49">
        <f>SUM(I17:I28)</f>
        <v>0</v>
      </c>
      <c r="J29" s="50">
        <f t="shared" si="0"/>
        <v>0</v>
      </c>
      <c r="K29" s="51">
        <f t="shared" si="1"/>
        <v>0</v>
      </c>
    </row>
    <row r="30" spans="1:11" x14ac:dyDescent="0.25">
      <c r="I30" s="34"/>
      <c r="J30" s="31"/>
      <c r="K30" s="31"/>
    </row>
    <row r="31" spans="1:11" x14ac:dyDescent="0.25">
      <c r="I31" s="34"/>
      <c r="J31" s="31"/>
      <c r="K31" s="31"/>
    </row>
    <row r="32" spans="1:11" x14ac:dyDescent="0.25">
      <c r="E32" t="s">
        <v>5</v>
      </c>
      <c r="F32" s="69"/>
      <c r="G32" s="69"/>
      <c r="H32" s="69"/>
      <c r="I32" s="34"/>
      <c r="J32" s="31"/>
      <c r="K32" s="31"/>
    </row>
    <row r="33" spans="1:11" x14ac:dyDescent="0.25">
      <c r="I33" s="34"/>
      <c r="J33" s="31"/>
      <c r="K33" s="31"/>
    </row>
    <row r="34" spans="1:11" x14ac:dyDescent="0.25">
      <c r="E34" t="s">
        <v>6</v>
      </c>
      <c r="I34" s="34"/>
      <c r="J34" s="31"/>
      <c r="K34" s="31"/>
    </row>
    <row r="35" spans="1:11" x14ac:dyDescent="0.25">
      <c r="A35" t="s">
        <v>19</v>
      </c>
      <c r="I35" s="34"/>
      <c r="J35" s="31"/>
      <c r="K35" s="31"/>
    </row>
    <row r="36" spans="1:11" x14ac:dyDescent="0.25">
      <c r="A36" t="s">
        <v>20</v>
      </c>
      <c r="I36" s="34"/>
      <c r="J36" s="31"/>
      <c r="K36" s="31"/>
    </row>
    <row r="37" spans="1:11" x14ac:dyDescent="0.25">
      <c r="A37" t="s">
        <v>21</v>
      </c>
      <c r="I37" s="34"/>
      <c r="J37" s="31"/>
      <c r="K37" s="31"/>
    </row>
    <row r="38" spans="1:11" x14ac:dyDescent="0.25">
      <c r="A38" t="s">
        <v>47</v>
      </c>
      <c r="I38" s="34"/>
      <c r="J38" s="31"/>
      <c r="K38" s="31"/>
    </row>
    <row r="39" spans="1:11" x14ac:dyDescent="0.25">
      <c r="I39" s="34"/>
      <c r="J39" s="31"/>
      <c r="K39" s="31"/>
    </row>
    <row r="40" spans="1:11" x14ac:dyDescent="0.25">
      <c r="I40" s="34"/>
      <c r="J40" s="31"/>
      <c r="K40" s="31"/>
    </row>
    <row r="41" spans="1:11" x14ac:dyDescent="0.25">
      <c r="I41" s="34"/>
      <c r="J41" s="31"/>
      <c r="K41" s="31"/>
    </row>
    <row r="42" spans="1:11" x14ac:dyDescent="0.25">
      <c r="I42" s="34"/>
      <c r="J42" s="34"/>
      <c r="K42" s="34"/>
    </row>
  </sheetData>
  <mergeCells count="22">
    <mergeCell ref="A7:C7"/>
    <mergeCell ref="D7:H7"/>
    <mergeCell ref="C3:F3"/>
    <mergeCell ref="A5:C5"/>
    <mergeCell ref="D5:H5"/>
    <mergeCell ref="A6:C6"/>
    <mergeCell ref="D6:H6"/>
    <mergeCell ref="A8:C8"/>
    <mergeCell ref="D8:H8"/>
    <mergeCell ref="A9:C9"/>
    <mergeCell ref="D9:H9"/>
    <mergeCell ref="A10:C10"/>
    <mergeCell ref="D10:H10"/>
    <mergeCell ref="J15:J16"/>
    <mergeCell ref="K15:K16"/>
    <mergeCell ref="F32:H32"/>
    <mergeCell ref="A12:H12"/>
    <mergeCell ref="A14:H14"/>
    <mergeCell ref="A15:B15"/>
    <mergeCell ref="C15:C16"/>
    <mergeCell ref="D15:H15"/>
    <mergeCell ref="I15:I16"/>
  </mergeCells>
  <phoneticPr fontId="9" type="noConversion"/>
  <pageMargins left="0.70866141732283472" right="0.70866141732283472" top="0.74803149606299213" bottom="0.74803149606299213" header="0.31496062992125984" footer="0.31496062992125984"/>
  <pageSetup paperSize="9" scale="5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xr:uid="{5CA4FD39-AB6D-464B-9016-C68FF4044726}">
          <x14:formula1>
            <xm:f>liste!$B$4:$B$14</xm:f>
          </x14:formula1>
          <xm:sqref>D8:H8</xm:sqref>
        </x14:dataValidation>
        <x14:dataValidation type="list" showInputMessage="1" showErrorMessage="1" xr:uid="{6F65580E-919E-4300-B5E0-0D96E22BA0A3}">
          <x14:formula1>
            <xm:f>'TARIFS CC POL'!$B$4:$B$7</xm:f>
          </x14:formula1>
          <xm:sqref>D10:H10</xm:sqref>
        </x14:dataValidation>
        <x14:dataValidation type="list" allowBlank="1" showInputMessage="1" showErrorMessage="1" xr:uid="{D3C77E68-953D-4F22-8FA9-DBF986563DE0}">
          <x14:formula1>
            <xm:f>liste!$E$5:$E$9</xm:f>
          </x14:formula1>
          <xm:sqref>D9:H9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3511-7C17-49AF-B3BF-07134C857ED9}">
  <dimension ref="B4:E14"/>
  <sheetViews>
    <sheetView workbookViewId="0">
      <selection activeCell="E5" sqref="E5"/>
    </sheetView>
  </sheetViews>
  <sheetFormatPr baseColWidth="10" defaultRowHeight="15.75" x14ac:dyDescent="0.25"/>
  <cols>
    <col min="2" max="2" width="29.375" bestFit="1" customWidth="1"/>
  </cols>
  <sheetData>
    <row r="4" spans="2:5" x14ac:dyDescent="0.25">
      <c r="B4" t="s">
        <v>71</v>
      </c>
    </row>
    <row r="5" spans="2:5" x14ac:dyDescent="0.25">
      <c r="B5" t="s">
        <v>60</v>
      </c>
      <c r="E5" t="s">
        <v>74</v>
      </c>
    </row>
    <row r="6" spans="2:5" x14ac:dyDescent="0.25">
      <c r="B6" t="s">
        <v>61</v>
      </c>
      <c r="E6" t="s">
        <v>75</v>
      </c>
    </row>
    <row r="7" spans="2:5" x14ac:dyDescent="0.25">
      <c r="B7" t="s">
        <v>62</v>
      </c>
      <c r="E7" t="s">
        <v>76</v>
      </c>
    </row>
    <row r="8" spans="2:5" x14ac:dyDescent="0.25">
      <c r="B8" t="s">
        <v>66</v>
      </c>
      <c r="E8" t="s">
        <v>77</v>
      </c>
    </row>
    <row r="9" spans="2:5" x14ac:dyDescent="0.25">
      <c r="B9" t="s">
        <v>63</v>
      </c>
      <c r="E9" t="s">
        <v>78</v>
      </c>
    </row>
    <row r="10" spans="2:5" x14ac:dyDescent="0.25">
      <c r="B10" t="s">
        <v>64</v>
      </c>
    </row>
    <row r="11" spans="2:5" x14ac:dyDescent="0.25">
      <c r="B11" t="s">
        <v>65</v>
      </c>
    </row>
    <row r="12" spans="2:5" x14ac:dyDescent="0.25">
      <c r="B12" t="s">
        <v>67</v>
      </c>
    </row>
    <row r="13" spans="2:5" x14ac:dyDescent="0.25">
      <c r="B13" t="s">
        <v>68</v>
      </c>
    </row>
    <row r="14" spans="2:5" x14ac:dyDescent="0.25">
      <c r="B1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TARIFS CC POL</vt:lpstr>
      <vt:lpstr>AU JOUR</vt:lpstr>
      <vt:lpstr>AU SÉJOUR</vt:lpstr>
      <vt:lpstr>A L'ANNEE</vt:lpstr>
      <vt:lpstr>liste</vt:lpstr>
      <vt:lpstr>'A L''ANNEE'!Zone_d_impression</vt:lpstr>
      <vt:lpstr>'AU SÉJOUR'!Zone_d_impression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de Tourisme Porte Océane du Limousin</dc:creator>
  <cp:lastModifiedBy>Ambassadeurs OTOCEANE</cp:lastModifiedBy>
  <cp:lastPrinted>2024-11-26T13:18:26Z</cp:lastPrinted>
  <dcterms:created xsi:type="dcterms:W3CDTF">2018-10-03T12:41:50Z</dcterms:created>
  <dcterms:modified xsi:type="dcterms:W3CDTF">2024-11-27T16:42:56Z</dcterms:modified>
</cp:coreProperties>
</file>